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AJIL-TORIINSAN\Шилэн данс 2023\"/>
    </mc:Choice>
  </mc:AlternateContent>
  <xr:revisionPtr revIDLastSave="0" documentId="13_ncr:1_{858AFB8B-A4A2-49C5-8D69-DC5543D6C640}" xr6:coauthVersionLast="47" xr6:coauthVersionMax="47" xr10:uidLastSave="{00000000-0000-0000-0000-000000000000}"/>
  <bookViews>
    <workbookView xWindow="-120" yWindow="-120" windowWidth="29040" windowHeight="15720" tabRatio="204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L44" i="1" l="1"/>
  <c r="K44" i="1"/>
  <c r="L30" i="1"/>
  <c r="K30" i="1"/>
  <c r="L22" i="1"/>
  <c r="K22" i="1"/>
  <c r="L23" i="1"/>
  <c r="K23" i="1"/>
  <c r="L32" i="1"/>
  <c r="K32" i="1"/>
  <c r="L25" i="1"/>
  <c r="K25" i="1"/>
  <c r="L18" i="1"/>
  <c r="K18" i="1"/>
  <c r="L7" i="1"/>
  <c r="K7" i="1"/>
  <c r="L67" i="1"/>
  <c r="K67" i="1"/>
  <c r="L64" i="1"/>
  <c r="K64" i="1"/>
  <c r="L59" i="1"/>
  <c r="K59" i="1"/>
  <c r="L53" i="1"/>
  <c r="K53" i="1"/>
  <c r="L71" i="1"/>
  <c r="K71" i="1"/>
  <c r="L70" i="1"/>
  <c r="K70" i="1"/>
  <c r="L69" i="1"/>
  <c r="K69" i="1"/>
  <c r="L68" i="1"/>
  <c r="K68" i="1"/>
  <c r="L66" i="1"/>
  <c r="K66" i="1"/>
  <c r="L65" i="1"/>
  <c r="K65" i="1"/>
  <c r="L63" i="1"/>
  <c r="K63" i="1"/>
  <c r="L62" i="1"/>
  <c r="K62" i="1"/>
  <c r="L61" i="1"/>
  <c r="K61" i="1"/>
  <c r="L60" i="1"/>
  <c r="K60" i="1"/>
  <c r="L58" i="1"/>
  <c r="K58" i="1"/>
  <c r="L57" i="1"/>
  <c r="K57" i="1"/>
  <c r="L56" i="1"/>
  <c r="K56" i="1"/>
  <c r="L55" i="1"/>
  <c r="K55" i="1"/>
  <c r="L54" i="1"/>
  <c r="K54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1" i="1"/>
  <c r="K31" i="1"/>
  <c r="L29" i="1"/>
  <c r="K29" i="1"/>
  <c r="L28" i="1"/>
  <c r="K28" i="1"/>
  <c r="L27" i="1"/>
  <c r="K27" i="1"/>
  <c r="L26" i="1"/>
  <c r="K26" i="1"/>
  <c r="L24" i="1"/>
  <c r="K24" i="1"/>
  <c r="L21" i="1"/>
  <c r="K21" i="1"/>
  <c r="L20" i="1"/>
  <c r="K20" i="1"/>
  <c r="L19" i="1"/>
  <c r="K19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6" i="1"/>
  <c r="K6" i="1"/>
  <c r="L5" i="1"/>
  <c r="K5" i="1"/>
  <c r="L4" i="1"/>
  <c r="K4" i="1"/>
  <c r="L3" i="1"/>
  <c r="K3" i="1"/>
</calcChain>
</file>

<file path=xl/sharedStrings.xml><?xml version="1.0" encoding="utf-8"?>
<sst xmlns="http://schemas.openxmlformats.org/spreadsheetml/2006/main" count="271" uniqueCount="136">
  <si>
    <t>№</t>
  </si>
  <si>
    <t>Хөтөлбөрийн код</t>
  </si>
  <si>
    <t>Хөтөлбөр</t>
  </si>
  <si>
    <t>Зориулалтын код</t>
  </si>
  <si>
    <t>Зориулалт</t>
  </si>
  <si>
    <t>Батлагдсан төсөв жилээр</t>
  </si>
  <si>
    <t>Батлагдсан төсөв тайлант үе /өссөн дүнгээр/</t>
  </si>
  <si>
    <t>Батлагдсан төсвийн гүйцэтгэл /өссөн дүнгээр/</t>
  </si>
  <si>
    <t>Батлагдсан төсөв тайлант үе /цэвэр дүнгээр/</t>
  </si>
  <si>
    <t>Батлагдсан төсвийн гүйцэтгэл /цэвэр дүнгээр/</t>
  </si>
  <si>
    <t>Хэмнэлт, хэтрэлт  /өссөн дүнгээр/</t>
  </si>
  <si>
    <t>Хэмнэлт, хэтрэлт /цэвэр дүнгээр/</t>
  </si>
  <si>
    <t>Үүсгэсэн огноо</t>
  </si>
  <si>
    <t>71101</t>
  </si>
  <si>
    <t>Авто зам</t>
  </si>
  <si>
    <t>80906</t>
  </si>
  <si>
    <t>Авто зам, гүүрийн байгууламж</t>
  </si>
  <si>
    <t>71105</t>
  </si>
  <si>
    <t>Авто тээврийн хяналт, зохицуулалт, үйлчилгээ, нийтийн тээвэр</t>
  </si>
  <si>
    <t>80403</t>
  </si>
  <si>
    <t>Нийтийн тээвэрийн алдагдалд олгох татаас</t>
  </si>
  <si>
    <t>71507</t>
  </si>
  <si>
    <t>Ариун цэврийн байгууламж</t>
  </si>
  <si>
    <t>80404</t>
  </si>
  <si>
    <t>Хувийн хэвшлийн байгууллагад олгох татаас</t>
  </si>
  <si>
    <t>72208</t>
  </si>
  <si>
    <t>Ахмад настны хөгжил хамгаалал</t>
  </si>
  <si>
    <t>80103</t>
  </si>
  <si>
    <t>Гэрээгээр гүйцэтгүүлэх ажил, үйлчилгээ</t>
  </si>
  <si>
    <t>71413</t>
  </si>
  <si>
    <t>Байгаль орчныг хамгаалах нөхөн сэргээх</t>
  </si>
  <si>
    <t>80802</t>
  </si>
  <si>
    <t>Ажил олгогчоос олгох тэтгэмж, урамшуулал, дэмжлэг</t>
  </si>
  <si>
    <t>80101</t>
  </si>
  <si>
    <t>Үндсэн үйл ажиллагааны  зардал</t>
  </si>
  <si>
    <t>70603</t>
  </si>
  <si>
    <t>Батлан хамгаалахын судалгаа шинжилгээ</t>
  </si>
  <si>
    <t>82307</t>
  </si>
  <si>
    <t>Зэвсэгт хүчнийг хөгжүүлэх хөтөлбөр</t>
  </si>
  <si>
    <t>71701</t>
  </si>
  <si>
    <t>Биеийн тамир спорт</t>
  </si>
  <si>
    <t>80111</t>
  </si>
  <si>
    <t>Төрийн өмчийн барилгын тогтмол зардал</t>
  </si>
  <si>
    <t>70207</t>
  </si>
  <si>
    <t>Гадаадын зээл, тусламжаар хэрэгжүүлэх төсөл хөтөлбөр</t>
  </si>
  <si>
    <t>81404</t>
  </si>
  <si>
    <t>Дамжуулан зээлдүүлсэн зээл</t>
  </si>
  <si>
    <t>70708</t>
  </si>
  <si>
    <t>Гамшигаас урьдчилан сэргийлэх, тэмцэх</t>
  </si>
  <si>
    <t>82705</t>
  </si>
  <si>
    <t>Байгалийн гамшиг, ослын үр дагаврыг арилгах</t>
  </si>
  <si>
    <t>70709</t>
  </si>
  <si>
    <t>Гэмт хэргээс урьдчилан сэргийлэх</t>
  </si>
  <si>
    <t>82201</t>
  </si>
  <si>
    <t>71802</t>
  </si>
  <si>
    <t>Ерөнхий боловсрол</t>
  </si>
  <si>
    <t>70801</t>
  </si>
  <si>
    <t>Мал аж ахуйг хөгжүүлэх</t>
  </si>
  <si>
    <t>82502</t>
  </si>
  <si>
    <t>Мал эмнэлгийн үйлчилгээ</t>
  </si>
  <si>
    <t>71804</t>
  </si>
  <si>
    <t>Мэргэжлийн боловсрол</t>
  </si>
  <si>
    <t>71902</t>
  </si>
  <si>
    <t>Нийгмийн халамж</t>
  </si>
  <si>
    <t>80709</t>
  </si>
  <si>
    <t>Амьжиргааг дэмжих мөнгөн тэтгэмж</t>
  </si>
  <si>
    <t>80708</t>
  </si>
  <si>
    <t>Олон нийтийн оролцоонд түшиглэсэн халамжийн үйлчилгээ</t>
  </si>
  <si>
    <t>71403</t>
  </si>
  <si>
    <t>Ойжуулалт</t>
  </si>
  <si>
    <t>70105</t>
  </si>
  <si>
    <t>Орон нутгийн  өөрөө удирдах ёсны байгууллагын үйл ажиллагаа</t>
  </si>
  <si>
    <t>80825</t>
  </si>
  <si>
    <t>Багийн ИНХ-ын даргын урамшуулал</t>
  </si>
  <si>
    <t>80205</t>
  </si>
  <si>
    <t>Мэдээлэл, сурталчилгааны зардал</t>
  </si>
  <si>
    <t>70106</t>
  </si>
  <si>
    <t>Орон нутгийн гүйцэтгэх засаглалын удирдлага</t>
  </si>
  <si>
    <t>83201</t>
  </si>
  <si>
    <t>Ангилагдаагүй бусад зориулалт, арга хэмжээ</t>
  </si>
  <si>
    <t>80106</t>
  </si>
  <si>
    <t>Баг, хорооны үйл ажиллагааны зардал</t>
  </si>
  <si>
    <t>81701</t>
  </si>
  <si>
    <t>Байгаль орчныг хамгаалах, нөхөн сэргээх</t>
  </si>
  <si>
    <t>80918</t>
  </si>
  <si>
    <t>Бусад</t>
  </si>
  <si>
    <t>81405</t>
  </si>
  <si>
    <t>Дотоод эх үүсвэрээс олгох зээл</t>
  </si>
  <si>
    <t>82203</t>
  </si>
  <si>
    <t>Нийтийн эзэмшлийн гудамж талбайн гэрэлтүүлэг</t>
  </si>
  <si>
    <t>82204</t>
  </si>
  <si>
    <t>Нийтийн эзэмшлийн гудамж талбайн цэвэрлэгээ, үйлчилгээ</t>
  </si>
  <si>
    <t>81102</t>
  </si>
  <si>
    <t>Орон нутгийн нөөц хөрөнгө</t>
  </si>
  <si>
    <t>80815</t>
  </si>
  <si>
    <t>Сонгуулийн үр дүнгээр чөлөөлөгдсөн албан хаагчид олгох нөхөн олговор</t>
  </si>
  <si>
    <t>80405</t>
  </si>
  <si>
    <t>Улаан буудай, махны нийлүүлэлтэд олгох татаас</t>
  </si>
  <si>
    <t>82801</t>
  </si>
  <si>
    <t>Улсын их баяр наадам</t>
  </si>
  <si>
    <t>82210</t>
  </si>
  <si>
    <t>Хотын доторх золбин муур, нохой устгал</t>
  </si>
  <si>
    <t>82207</t>
  </si>
  <si>
    <t>Хотын доторх ногоон байгууламжийн үйлчилгээ</t>
  </si>
  <si>
    <t>83112</t>
  </si>
  <si>
    <t>Хөтөлбөр төслийн дотоод урсгал зардал</t>
  </si>
  <si>
    <t>82212</t>
  </si>
  <si>
    <t>Хур хог хаягдал, орчны бохирдлыг устгах, цэвэрлэх үйлчилгээ</t>
  </si>
  <si>
    <t>70503</t>
  </si>
  <si>
    <t>Орон нутгийн зорилтот хөрөнгө оруулалт</t>
  </si>
  <si>
    <t>83403</t>
  </si>
  <si>
    <t>ОНХС - Ашиглалтын тусгай зөвшөөрлийн төлбөр</t>
  </si>
  <si>
    <t>83406</t>
  </si>
  <si>
    <t>ОНХС - Бусад</t>
  </si>
  <si>
    <t>83401</t>
  </si>
  <si>
    <t>ОНХС - Итгэлцүүрээр олгох</t>
  </si>
  <si>
    <t>83405</t>
  </si>
  <si>
    <t>ОНХС - Малын тоо толгойн албан татвар</t>
  </si>
  <si>
    <t>83402</t>
  </si>
  <si>
    <t>ОНХС - Хайгуулын тусгай зөвшөөрлийн төлбөр</t>
  </si>
  <si>
    <t>70429</t>
  </si>
  <si>
    <t>Санхүүгийн хяналт, дотоод аудит, эрсдэлийн удирдлага</t>
  </si>
  <si>
    <t>71702</t>
  </si>
  <si>
    <t>Соёл урлаг</t>
  </si>
  <si>
    <t>71801</t>
  </si>
  <si>
    <t>Сургуулийн өмнөх боловсрол</t>
  </si>
  <si>
    <t>70426</t>
  </si>
  <si>
    <t>Төрийн өмчийн эрхийг хэрэгжүүлэх</t>
  </si>
  <si>
    <t>71903</t>
  </si>
  <si>
    <t>Хөдөлмөр, нийгмийн хамгааллын бодлого удирдлага</t>
  </si>
  <si>
    <t>71411</t>
  </si>
  <si>
    <t>Хүрээлэн буй орчны бодлого, удирдлага</t>
  </si>
  <si>
    <t>71602</t>
  </si>
  <si>
    <t>Эмнэлгийн тусламж  үйлчилгээ</t>
  </si>
  <si>
    <t>Санхүүгийн дэмжлэг</t>
  </si>
  <si>
    <t>0211      НИЙТ ЗАРЛАГА ба ЦЭВЭР ЗЭЭЛИЙН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</si>
</sst>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2"/>
      <name val="Microsoft YaHei"/>
    </font>
    <font>
      <b/>
      <sz val="12"/>
      <color rgb="FF333333"/>
      <name val="Microsoft YaHei"/>
    </font>
    <font>
      <b/>
      <sz val="11"/>
      <color theme="1"/>
      <name val="Calibri"/>
      <family val="2"/>
      <scheme val="minor"/>
    </font>
    <font>
      <sz val="12"/>
      <name val="Microsoft YaHei"/>
    </font>
  </fonts>
  <fills count="3">
    <fill>
      <patternFill patternType="none"/>
    </fill>
    <fill>
      <patternFill patternType="gray125"/>
    </fill>
    <fill>
      <patternFill patternType="solid">
        <fgColor rgb="FF88C849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2" fillId="0" borderId="0" xfId="0" applyNumberFormat="1" applyFont="1"/>
    <xf numFmtId="4" fontId="0" fillId="0" borderId="0" xfId="0" applyNumberFormat="1" applyAlignment="1">
      <alignment wrapText="1"/>
    </xf>
    <xf numFmtId="0" fontId="0" fillId="0" borderId="0" xfId="0" quotePrefix="1"/>
    <xf numFmtId="0" fontId="1" fillId="2" borderId="0" xfId="0" applyFont="1" applyFill="1" applyBorder="1" applyAlignment="1">
      <alignment horizontal="left" vertical="center" wrapText="1"/>
    </xf>
    <xf numFmtId="43" fontId="1" fillId="2" borderId="0" xfId="1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"/>
  <sheetViews>
    <sheetView tabSelected="1" topLeftCell="C61" zoomScaleNormal="100" workbookViewId="0">
      <selection activeCell="I68" sqref="I68"/>
    </sheetView>
  </sheetViews>
  <sheetFormatPr defaultRowHeight="17.25" x14ac:dyDescent="0.3"/>
  <cols>
    <col min="1" max="1" width="0" style="1" hidden="1" customWidth="1"/>
    <col min="2" max="2" width="20" style="1" customWidth="1"/>
    <col min="3" max="3" width="28" style="1" customWidth="1"/>
    <col min="4" max="4" width="11.5546875" style="1" customWidth="1"/>
    <col min="5" max="5" width="26.5546875" style="1" customWidth="1"/>
    <col min="6" max="12" width="20" style="1" customWidth="1"/>
    <col min="13" max="13" width="13" style="2" customWidth="1"/>
  </cols>
  <sheetData>
    <row r="1" spans="1:13" ht="28.35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28.35" customHeight="1" x14ac:dyDescent="0.3">
      <c r="A2" s="9"/>
      <c r="B2" s="9"/>
      <c r="C2" s="9"/>
      <c r="D2" s="9"/>
      <c r="E2" s="9" t="s">
        <v>135</v>
      </c>
      <c r="F2" s="10">
        <v>80443876400</v>
      </c>
      <c r="G2" s="10">
        <v>80443876400</v>
      </c>
      <c r="H2" s="10">
        <v>68379596336.94001</v>
      </c>
      <c r="I2" s="10">
        <v>8711952300</v>
      </c>
      <c r="J2" s="10">
        <v>10632243438.639999</v>
      </c>
      <c r="K2" s="10">
        <v>410626846.77999997</v>
      </c>
      <c r="L2" s="10">
        <v>4299996.3499999996</v>
      </c>
      <c r="M2" s="9"/>
    </row>
    <row r="3" spans="1:13" ht="28.35" customHeight="1" x14ac:dyDescent="0.3">
      <c r="A3" s="4">
        <v>1</v>
      </c>
      <c r="B3" s="4" t="s">
        <v>13</v>
      </c>
      <c r="C3" t="s">
        <v>14</v>
      </c>
      <c r="D3" t="s">
        <v>15</v>
      </c>
      <c r="E3" t="s">
        <v>16</v>
      </c>
      <c r="F3" s="5">
        <v>1122700000</v>
      </c>
      <c r="G3" s="5">
        <v>1122700000</v>
      </c>
      <c r="H3" s="5">
        <v>761270228.71000004</v>
      </c>
      <c r="I3" s="5">
        <v>5000000</v>
      </c>
      <c r="J3" s="5">
        <v>54197075.490000002</v>
      </c>
      <c r="K3" s="7">
        <f>+G3-H3</f>
        <v>361429771.28999996</v>
      </c>
      <c r="L3" s="7">
        <f>+I3-J3</f>
        <v>-49197075.490000002</v>
      </c>
      <c r="M3" s="4"/>
    </row>
    <row r="4" spans="1:13" ht="28.35" customHeight="1" x14ac:dyDescent="0.3">
      <c r="A4" s="4">
        <v>2</v>
      </c>
      <c r="B4" s="4" t="s">
        <v>17</v>
      </c>
      <c r="C4" t="s">
        <v>18</v>
      </c>
      <c r="D4" t="s">
        <v>19</v>
      </c>
      <c r="E4" t="s">
        <v>20</v>
      </c>
      <c r="F4" s="6">
        <v>10000000</v>
      </c>
      <c r="G4" s="6">
        <v>10000000</v>
      </c>
      <c r="H4" s="6">
        <v>9000000</v>
      </c>
      <c r="I4" s="6">
        <v>1000000</v>
      </c>
      <c r="J4" s="6">
        <v>2000000</v>
      </c>
      <c r="K4" s="7">
        <f t="shared" ref="K4:K71" si="0">+G4-H4</f>
        <v>1000000</v>
      </c>
      <c r="L4" s="7">
        <f t="shared" ref="L4:L71" si="1">+I4-J4</f>
        <v>-1000000</v>
      </c>
      <c r="M4" s="4"/>
    </row>
    <row r="5" spans="1:13" ht="28.35" customHeight="1" x14ac:dyDescent="0.3">
      <c r="A5" s="4">
        <v>3</v>
      </c>
      <c r="B5" s="4" t="s">
        <v>21</v>
      </c>
      <c r="C5" t="s">
        <v>22</v>
      </c>
      <c r="D5" t="s">
        <v>23</v>
      </c>
      <c r="E5" t="s">
        <v>24</v>
      </c>
      <c r="F5" s="5">
        <v>364935600</v>
      </c>
      <c r="G5" s="5">
        <v>364935600</v>
      </c>
      <c r="H5" s="5">
        <v>327280439.82999998</v>
      </c>
      <c r="I5" s="5">
        <v>32935600</v>
      </c>
      <c r="J5" s="5">
        <v>31892027.27</v>
      </c>
      <c r="K5" s="7">
        <f t="shared" si="0"/>
        <v>37655160.170000017</v>
      </c>
      <c r="L5" s="7">
        <f t="shared" si="1"/>
        <v>1043572.7300000004</v>
      </c>
      <c r="M5" s="4"/>
    </row>
    <row r="6" spans="1:13" ht="28.35" customHeight="1" x14ac:dyDescent="0.3">
      <c r="A6" s="4">
        <v>4</v>
      </c>
      <c r="B6" s="4" t="s">
        <v>25</v>
      </c>
      <c r="C6" t="s">
        <v>26</v>
      </c>
      <c r="D6" t="s">
        <v>27</v>
      </c>
      <c r="E6" t="s">
        <v>28</v>
      </c>
      <c r="F6" s="6">
        <v>95333700</v>
      </c>
      <c r="G6" s="6">
        <v>95333700</v>
      </c>
      <c r="H6" s="6">
        <v>93333700</v>
      </c>
      <c r="I6" s="6">
        <v>9233700</v>
      </c>
      <c r="J6" s="6">
        <v>9233700</v>
      </c>
      <c r="K6" s="7">
        <f t="shared" si="0"/>
        <v>2000000</v>
      </c>
      <c r="L6" s="7">
        <f t="shared" si="1"/>
        <v>0</v>
      </c>
      <c r="M6" s="4"/>
    </row>
    <row r="7" spans="1:13" ht="28.35" customHeight="1" x14ac:dyDescent="0.3">
      <c r="A7" s="4">
        <v>5</v>
      </c>
      <c r="B7" s="4" t="s">
        <v>29</v>
      </c>
      <c r="C7" t="s">
        <v>30</v>
      </c>
      <c r="D7"/>
      <c r="E7"/>
      <c r="F7" s="6">
        <v>1311689400</v>
      </c>
      <c r="G7" s="6">
        <v>1311689400</v>
      </c>
      <c r="H7" s="6">
        <v>1250182253.1800001</v>
      </c>
      <c r="I7" s="6">
        <v>234301800</v>
      </c>
      <c r="J7" s="6">
        <v>274561914.94</v>
      </c>
      <c r="K7" s="7">
        <f t="shared" ref="K7" si="2">+G7-H7</f>
        <v>61507146.819999933</v>
      </c>
      <c r="L7" s="7">
        <f t="shared" ref="L7" si="3">+I7-J7</f>
        <v>-40260114.939999998</v>
      </c>
      <c r="M7" s="4"/>
    </row>
    <row r="8" spans="1:13" ht="28.35" customHeight="1" x14ac:dyDescent="0.3">
      <c r="A8" s="4">
        <v>5</v>
      </c>
      <c r="B8" s="4" t="s">
        <v>29</v>
      </c>
      <c r="C8" t="s">
        <v>30</v>
      </c>
      <c r="D8" t="s">
        <v>31</v>
      </c>
      <c r="E8" t="s">
        <v>32</v>
      </c>
      <c r="F8" s="5">
        <v>109137200</v>
      </c>
      <c r="G8" s="5">
        <v>109137200</v>
      </c>
      <c r="H8" s="5">
        <v>108632602</v>
      </c>
      <c r="I8" s="5">
        <v>0</v>
      </c>
      <c r="J8" s="5">
        <v>66180666</v>
      </c>
      <c r="K8" s="7">
        <f t="shared" si="0"/>
        <v>504598</v>
      </c>
      <c r="L8" s="7">
        <f t="shared" si="1"/>
        <v>-66180666</v>
      </c>
      <c r="M8" s="4"/>
    </row>
    <row r="9" spans="1:13" ht="28.35" customHeight="1" x14ac:dyDescent="0.3">
      <c r="A9" s="4">
        <v>6</v>
      </c>
      <c r="B9" s="4" t="s">
        <v>29</v>
      </c>
      <c r="C9" t="s">
        <v>30</v>
      </c>
      <c r="D9" t="s">
        <v>33</v>
      </c>
      <c r="E9" t="s">
        <v>34</v>
      </c>
      <c r="F9" s="5">
        <v>1202552200</v>
      </c>
      <c r="G9" s="5">
        <v>1202552200</v>
      </c>
      <c r="H9" s="5">
        <v>1141549651.1800001</v>
      </c>
      <c r="I9" s="5">
        <v>234301800</v>
      </c>
      <c r="J9" s="5">
        <v>208381248.94</v>
      </c>
      <c r="K9" s="7">
        <f t="shared" si="0"/>
        <v>61002548.819999933</v>
      </c>
      <c r="L9" s="7">
        <f t="shared" si="1"/>
        <v>25920551.060000002</v>
      </c>
      <c r="M9" s="4"/>
    </row>
    <row r="10" spans="1:13" ht="28.35" customHeight="1" x14ac:dyDescent="0.3">
      <c r="A10" s="4">
        <v>7</v>
      </c>
      <c r="B10" s="4" t="s">
        <v>35</v>
      </c>
      <c r="C10" t="s">
        <v>36</v>
      </c>
      <c r="D10" t="s">
        <v>37</v>
      </c>
      <c r="E10" t="s">
        <v>38</v>
      </c>
      <c r="F10" s="6">
        <v>100000000</v>
      </c>
      <c r="G10" s="6">
        <v>100000000</v>
      </c>
      <c r="H10" s="6">
        <v>75946490</v>
      </c>
      <c r="I10" s="6">
        <v>0</v>
      </c>
      <c r="J10" s="6">
        <v>18977488</v>
      </c>
      <c r="K10" s="7">
        <f t="shared" si="0"/>
        <v>24053510</v>
      </c>
      <c r="L10" s="7">
        <f t="shared" si="1"/>
        <v>-18977488</v>
      </c>
      <c r="M10" s="4"/>
    </row>
    <row r="11" spans="1:13" ht="28.35" customHeight="1" x14ac:dyDescent="0.3">
      <c r="A11" s="4">
        <v>8</v>
      </c>
      <c r="B11" s="4" t="s">
        <v>39</v>
      </c>
      <c r="C11" t="s">
        <v>40</v>
      </c>
      <c r="D11" t="s">
        <v>41</v>
      </c>
      <c r="E11" t="s">
        <v>42</v>
      </c>
      <c r="F11" s="5">
        <v>563518200</v>
      </c>
      <c r="G11" s="5">
        <v>563518200</v>
      </c>
      <c r="H11" s="5">
        <v>553095779.55999994</v>
      </c>
      <c r="I11" s="5">
        <v>58161800</v>
      </c>
      <c r="J11" s="5">
        <v>60098548.799999997</v>
      </c>
      <c r="K11" s="7">
        <f t="shared" si="0"/>
        <v>10422420.440000057</v>
      </c>
      <c r="L11" s="7">
        <f t="shared" si="1"/>
        <v>-1936748.799999997</v>
      </c>
      <c r="M11" s="4"/>
    </row>
    <row r="12" spans="1:13" ht="28.35" customHeight="1" x14ac:dyDescent="0.3">
      <c r="A12" s="4">
        <v>9</v>
      </c>
      <c r="B12" s="4" t="s">
        <v>43</v>
      </c>
      <c r="C12" t="s">
        <v>44</v>
      </c>
      <c r="D12" t="s">
        <v>45</v>
      </c>
      <c r="E12" t="s">
        <v>46</v>
      </c>
      <c r="F12" s="6">
        <v>3223263600</v>
      </c>
      <c r="G12" s="6">
        <v>3223263600</v>
      </c>
      <c r="H12" s="6">
        <v>1003558500</v>
      </c>
      <c r="I12" s="6">
        <v>1516237100</v>
      </c>
      <c r="J12" s="6">
        <v>0</v>
      </c>
      <c r="K12" s="7">
        <f t="shared" si="0"/>
        <v>2219705100</v>
      </c>
      <c r="L12" s="7">
        <f t="shared" si="1"/>
        <v>1516237100</v>
      </c>
      <c r="M12" s="4"/>
    </row>
    <row r="13" spans="1:13" ht="28.35" customHeight="1" x14ac:dyDescent="0.3">
      <c r="A13" s="4">
        <v>10</v>
      </c>
      <c r="B13" s="4" t="s">
        <v>47</v>
      </c>
      <c r="C13" t="s">
        <v>48</v>
      </c>
      <c r="D13" t="s">
        <v>49</v>
      </c>
      <c r="E13" t="s">
        <v>50</v>
      </c>
      <c r="F13" s="5">
        <v>130000000</v>
      </c>
      <c r="G13" s="5">
        <v>130000000</v>
      </c>
      <c r="H13" s="5">
        <v>112819967.47</v>
      </c>
      <c r="I13" s="5">
        <v>0</v>
      </c>
      <c r="J13" s="5">
        <v>11933050</v>
      </c>
      <c r="K13" s="7">
        <f t="shared" si="0"/>
        <v>17180032.530000001</v>
      </c>
      <c r="L13" s="7">
        <f t="shared" si="1"/>
        <v>-11933050</v>
      </c>
      <c r="M13" s="4"/>
    </row>
    <row r="14" spans="1:13" ht="28.35" customHeight="1" x14ac:dyDescent="0.3">
      <c r="A14" s="4">
        <v>11</v>
      </c>
      <c r="B14" s="4" t="s">
        <v>51</v>
      </c>
      <c r="C14" t="s">
        <v>52</v>
      </c>
      <c r="D14" t="s">
        <v>53</v>
      </c>
      <c r="E14" t="s">
        <v>52</v>
      </c>
      <c r="F14" s="6">
        <v>120000000</v>
      </c>
      <c r="G14" s="6">
        <v>120000000</v>
      </c>
      <c r="H14" s="6">
        <v>119939678.52</v>
      </c>
      <c r="I14" s="6">
        <v>16000000</v>
      </c>
      <c r="J14" s="6">
        <v>35484996.399999999</v>
      </c>
      <c r="K14" s="7">
        <f t="shared" si="0"/>
        <v>60321.480000004172</v>
      </c>
      <c r="L14" s="7">
        <f t="shared" si="1"/>
        <v>-19484996.399999999</v>
      </c>
      <c r="M14" s="4"/>
    </row>
    <row r="15" spans="1:13" ht="28.35" customHeight="1" x14ac:dyDescent="0.3">
      <c r="A15" s="4">
        <v>12</v>
      </c>
      <c r="B15" s="4" t="s">
        <v>54</v>
      </c>
      <c r="C15" t="s">
        <v>55</v>
      </c>
      <c r="D15" t="s">
        <v>41</v>
      </c>
      <c r="E15" t="s">
        <v>42</v>
      </c>
      <c r="F15" s="5">
        <v>6071827400</v>
      </c>
      <c r="G15" s="5">
        <v>6071827400</v>
      </c>
      <c r="H15" s="5">
        <v>5789595439.6899986</v>
      </c>
      <c r="I15" s="5">
        <v>762336300</v>
      </c>
      <c r="J15" s="5">
        <v>815877538.31000006</v>
      </c>
      <c r="K15" s="7">
        <f t="shared" si="0"/>
        <v>282231960.31000137</v>
      </c>
      <c r="L15" s="7">
        <f t="shared" si="1"/>
        <v>-53541238.310000062</v>
      </c>
      <c r="M15" s="4"/>
    </row>
    <row r="16" spans="1:13" ht="28.35" customHeight="1" x14ac:dyDescent="0.3">
      <c r="A16" s="4">
        <v>13</v>
      </c>
      <c r="B16" s="4" t="s">
        <v>56</v>
      </c>
      <c r="C16" t="s">
        <v>57</v>
      </c>
      <c r="D16" t="s">
        <v>58</v>
      </c>
      <c r="E16" t="s">
        <v>59</v>
      </c>
      <c r="F16" s="6">
        <v>627865000</v>
      </c>
      <c r="G16" s="6">
        <v>627865000</v>
      </c>
      <c r="H16" s="6">
        <v>627865000</v>
      </c>
      <c r="I16" s="6">
        <v>0</v>
      </c>
      <c r="J16" s="6">
        <v>15000000</v>
      </c>
      <c r="K16" s="7">
        <f t="shared" si="0"/>
        <v>0</v>
      </c>
      <c r="L16" s="7">
        <f t="shared" si="1"/>
        <v>-15000000</v>
      </c>
      <c r="M16" s="4"/>
    </row>
    <row r="17" spans="1:13" ht="28.35" customHeight="1" x14ac:dyDescent="0.3">
      <c r="A17" s="4">
        <v>14</v>
      </c>
      <c r="B17" s="4" t="s">
        <v>60</v>
      </c>
      <c r="C17" t="s">
        <v>61</v>
      </c>
      <c r="D17" t="s">
        <v>41</v>
      </c>
      <c r="E17" t="s">
        <v>42</v>
      </c>
      <c r="F17" s="5">
        <v>518318800</v>
      </c>
      <c r="G17" s="5">
        <v>518318800</v>
      </c>
      <c r="H17" s="5">
        <v>506671211.88999999</v>
      </c>
      <c r="I17" s="5">
        <v>64372300</v>
      </c>
      <c r="J17" s="5">
        <v>71779976.599999994</v>
      </c>
      <c r="K17" s="7">
        <f t="shared" si="0"/>
        <v>11647588.110000014</v>
      </c>
      <c r="L17" s="7">
        <f t="shared" si="1"/>
        <v>-7407676.599999994</v>
      </c>
      <c r="M17" s="4"/>
    </row>
    <row r="18" spans="1:13" ht="28.35" customHeight="1" x14ac:dyDescent="0.3">
      <c r="A18" s="4">
        <v>15</v>
      </c>
      <c r="B18" s="4" t="s">
        <v>62</v>
      </c>
      <c r="C18" t="s">
        <v>63</v>
      </c>
      <c r="D18"/>
      <c r="E18"/>
      <c r="F18" s="6">
        <v>110880000</v>
      </c>
      <c r="G18" s="6">
        <v>110880000</v>
      </c>
      <c r="H18" s="6">
        <v>80797912</v>
      </c>
      <c r="I18" s="6">
        <v>0</v>
      </c>
      <c r="J18" s="6">
        <v>21259412</v>
      </c>
      <c r="K18" s="7">
        <f t="shared" ref="K18" si="4">+G18-H18</f>
        <v>30082088</v>
      </c>
      <c r="L18" s="7">
        <f t="shared" ref="L18" si="5">+I18-J18</f>
        <v>-21259412</v>
      </c>
      <c r="M18" s="4"/>
    </row>
    <row r="19" spans="1:13" ht="28.35" customHeight="1" x14ac:dyDescent="0.3">
      <c r="A19" s="4">
        <v>15</v>
      </c>
      <c r="B19" s="4" t="s">
        <v>62</v>
      </c>
      <c r="C19" t="s">
        <v>63</v>
      </c>
      <c r="D19" t="s">
        <v>64</v>
      </c>
      <c r="E19" t="s">
        <v>65</v>
      </c>
      <c r="F19" s="5">
        <v>49000000</v>
      </c>
      <c r="G19" s="5">
        <v>49000000</v>
      </c>
      <c r="H19" s="5">
        <v>33600000</v>
      </c>
      <c r="I19" s="5">
        <v>0</v>
      </c>
      <c r="J19" s="5">
        <v>6000000</v>
      </c>
      <c r="K19" s="7">
        <f t="shared" si="0"/>
        <v>15400000</v>
      </c>
      <c r="L19" s="7">
        <f t="shared" si="1"/>
        <v>-6000000</v>
      </c>
      <c r="M19" s="4"/>
    </row>
    <row r="20" spans="1:13" ht="28.35" customHeight="1" x14ac:dyDescent="0.3">
      <c r="A20" s="4">
        <v>16</v>
      </c>
      <c r="B20" s="4" t="s">
        <v>62</v>
      </c>
      <c r="C20" t="s">
        <v>63</v>
      </c>
      <c r="D20" t="s">
        <v>66</v>
      </c>
      <c r="E20" t="s">
        <v>67</v>
      </c>
      <c r="F20" s="5">
        <v>50880000</v>
      </c>
      <c r="G20" s="5">
        <v>50880000</v>
      </c>
      <c r="H20" s="5">
        <v>40476000</v>
      </c>
      <c r="I20" s="5">
        <v>0</v>
      </c>
      <c r="J20" s="5">
        <v>12803500</v>
      </c>
      <c r="K20" s="7">
        <f t="shared" si="0"/>
        <v>10404000</v>
      </c>
      <c r="L20" s="7">
        <f t="shared" si="1"/>
        <v>-12803500</v>
      </c>
      <c r="M20" s="4"/>
    </row>
    <row r="21" spans="1:13" ht="28.35" customHeight="1" x14ac:dyDescent="0.3">
      <c r="A21" s="4">
        <v>17</v>
      </c>
      <c r="B21" s="4" t="s">
        <v>62</v>
      </c>
      <c r="C21" t="s">
        <v>63</v>
      </c>
      <c r="D21" t="s">
        <v>33</v>
      </c>
      <c r="E21" t="s">
        <v>34</v>
      </c>
      <c r="F21" s="5">
        <v>11000000</v>
      </c>
      <c r="G21" s="5">
        <v>11000000</v>
      </c>
      <c r="H21" s="5">
        <v>6721912</v>
      </c>
      <c r="I21" s="5">
        <v>0</v>
      </c>
      <c r="J21" s="5">
        <v>2455912</v>
      </c>
      <c r="K21" s="7">
        <f t="shared" si="0"/>
        <v>4278088</v>
      </c>
      <c r="L21" s="7">
        <f t="shared" si="1"/>
        <v>-2455912</v>
      </c>
      <c r="M21" s="4"/>
    </row>
    <row r="22" spans="1:13" ht="28.35" customHeight="1" x14ac:dyDescent="0.3">
      <c r="A22" s="4">
        <v>18</v>
      </c>
      <c r="B22" s="4" t="s">
        <v>68</v>
      </c>
      <c r="C22" t="s">
        <v>69</v>
      </c>
      <c r="D22"/>
      <c r="E22"/>
      <c r="F22" s="6">
        <v>300994800</v>
      </c>
      <c r="G22" s="6">
        <v>300994800</v>
      </c>
      <c r="H22" s="6">
        <v>276336401.35000002</v>
      </c>
      <c r="I22" s="6">
        <v>22965600</v>
      </c>
      <c r="J22" s="6">
        <v>44744873.850000001</v>
      </c>
      <c r="K22" s="7">
        <f t="shared" si="0"/>
        <v>24658398.649999976</v>
      </c>
      <c r="L22" s="7">
        <f t="shared" si="1"/>
        <v>-21779273.850000001</v>
      </c>
      <c r="M22" s="4"/>
    </row>
    <row r="23" spans="1:13" ht="28.35" customHeight="1" x14ac:dyDescent="0.3">
      <c r="A23" s="4">
        <v>18</v>
      </c>
      <c r="B23" s="4" t="s">
        <v>68</v>
      </c>
      <c r="C23" t="s">
        <v>69</v>
      </c>
      <c r="D23" s="8" t="s">
        <v>84</v>
      </c>
      <c r="E23" t="s">
        <v>85</v>
      </c>
      <c r="F23" s="5">
        <v>5000000</v>
      </c>
      <c r="G23" s="5">
        <v>5000000</v>
      </c>
      <c r="H23" s="5">
        <v>5000000</v>
      </c>
      <c r="I23" s="5">
        <v>0</v>
      </c>
      <c r="J23" s="5">
        <v>0</v>
      </c>
      <c r="K23" s="7">
        <f t="shared" ref="K23" si="6">+G23-H23</f>
        <v>0</v>
      </c>
      <c r="L23" s="7">
        <f t="shared" ref="L23" si="7">+I23-J23</f>
        <v>0</v>
      </c>
      <c r="M23" s="4"/>
    </row>
    <row r="24" spans="1:13" ht="28.35" customHeight="1" x14ac:dyDescent="0.3">
      <c r="A24" s="4">
        <v>18</v>
      </c>
      <c r="B24" s="4" t="s">
        <v>68</v>
      </c>
      <c r="C24" t="s">
        <v>69</v>
      </c>
      <c r="D24" t="s">
        <v>33</v>
      </c>
      <c r="E24" t="s">
        <v>34</v>
      </c>
      <c r="F24" s="5">
        <v>295994800</v>
      </c>
      <c r="G24" s="5">
        <v>295994800</v>
      </c>
      <c r="H24" s="5">
        <v>271336401.35000002</v>
      </c>
      <c r="I24" s="5">
        <v>22965600</v>
      </c>
      <c r="J24" s="5">
        <v>44744873.850000001</v>
      </c>
      <c r="K24" s="7">
        <f t="shared" si="0"/>
        <v>24658398.649999976</v>
      </c>
      <c r="L24" s="7">
        <f t="shared" si="1"/>
        <v>-21779273.850000001</v>
      </c>
      <c r="M24" s="4"/>
    </row>
    <row r="25" spans="1:13" ht="28.35" customHeight="1" x14ac:dyDescent="0.3">
      <c r="A25" s="4">
        <v>19</v>
      </c>
      <c r="B25" s="4" t="s">
        <v>70</v>
      </c>
      <c r="C25" t="s">
        <v>71</v>
      </c>
      <c r="D25"/>
      <c r="E25"/>
      <c r="F25" s="6">
        <v>3466338100</v>
      </c>
      <c r="G25" s="6">
        <v>3466338100</v>
      </c>
      <c r="H25" s="6">
        <v>3177893970.5699997</v>
      </c>
      <c r="I25" s="6">
        <v>338965000</v>
      </c>
      <c r="J25" s="6">
        <v>662456638.7700001</v>
      </c>
      <c r="K25" s="7">
        <f t="shared" ref="K25" si="8">+G25-H25</f>
        <v>288444129.43000031</v>
      </c>
      <c r="L25" s="7">
        <f t="shared" ref="L25" si="9">+I25-J25</f>
        <v>-323491638.7700001</v>
      </c>
      <c r="M25" s="4"/>
    </row>
    <row r="26" spans="1:13" ht="28.35" customHeight="1" x14ac:dyDescent="0.3">
      <c r="A26" s="4">
        <v>19</v>
      </c>
      <c r="B26" s="4" t="s">
        <v>70</v>
      </c>
      <c r="C26" t="s">
        <v>71</v>
      </c>
      <c r="D26" t="s">
        <v>31</v>
      </c>
      <c r="E26" t="s">
        <v>32</v>
      </c>
      <c r="F26" s="5">
        <v>340752800</v>
      </c>
      <c r="G26" s="5">
        <v>340752800</v>
      </c>
      <c r="H26" s="5">
        <v>322122620</v>
      </c>
      <c r="I26" s="5">
        <v>27987000</v>
      </c>
      <c r="J26" s="5">
        <v>38251700</v>
      </c>
      <c r="K26" s="7">
        <f t="shared" si="0"/>
        <v>18630180</v>
      </c>
      <c r="L26" s="7">
        <f t="shared" si="1"/>
        <v>-10264700</v>
      </c>
      <c r="M26" s="4"/>
    </row>
    <row r="27" spans="1:13" ht="28.35" customHeight="1" x14ac:dyDescent="0.3">
      <c r="A27" s="4">
        <v>20</v>
      </c>
      <c r="B27" s="4" t="s">
        <v>70</v>
      </c>
      <c r="C27" t="s">
        <v>71</v>
      </c>
      <c r="D27" t="s">
        <v>72</v>
      </c>
      <c r="E27" t="s">
        <v>73</v>
      </c>
      <c r="F27" s="5">
        <v>101972300</v>
      </c>
      <c r="G27" s="5">
        <v>101972300</v>
      </c>
      <c r="H27" s="5">
        <v>75643415</v>
      </c>
      <c r="I27" s="5">
        <v>21937500</v>
      </c>
      <c r="J27" s="5">
        <v>35397290</v>
      </c>
      <c r="K27" s="7">
        <f t="shared" si="0"/>
        <v>26328885</v>
      </c>
      <c r="L27" s="7">
        <f t="shared" si="1"/>
        <v>-13459790</v>
      </c>
      <c r="M27" s="4"/>
    </row>
    <row r="28" spans="1:13" ht="28.35" customHeight="1" x14ac:dyDescent="0.3">
      <c r="A28" s="4">
        <v>21</v>
      </c>
      <c r="B28" s="4" t="s">
        <v>70</v>
      </c>
      <c r="C28" t="s">
        <v>71</v>
      </c>
      <c r="D28" t="s">
        <v>53</v>
      </c>
      <c r="E28" t="s">
        <v>52</v>
      </c>
      <c r="F28" s="5">
        <v>203263100</v>
      </c>
      <c r="G28" s="5">
        <v>203263100</v>
      </c>
      <c r="H28" s="5">
        <v>196246107</v>
      </c>
      <c r="I28" s="5">
        <v>9282700</v>
      </c>
      <c r="J28" s="5">
        <v>56890200</v>
      </c>
      <c r="K28" s="7">
        <f t="shared" si="0"/>
        <v>7016993</v>
      </c>
      <c r="L28" s="7">
        <f t="shared" si="1"/>
        <v>-47607500</v>
      </c>
      <c r="M28" s="4"/>
    </row>
    <row r="29" spans="1:13" ht="28.35" customHeight="1" x14ac:dyDescent="0.3">
      <c r="A29" s="4">
        <v>22</v>
      </c>
      <c r="B29" s="4" t="s">
        <v>70</v>
      </c>
      <c r="C29" t="s">
        <v>71</v>
      </c>
      <c r="D29" t="s">
        <v>74</v>
      </c>
      <c r="E29" t="s">
        <v>75</v>
      </c>
      <c r="F29" s="5">
        <v>31000000</v>
      </c>
      <c r="G29" s="5">
        <v>31000000</v>
      </c>
      <c r="H29" s="5">
        <v>30996000</v>
      </c>
      <c r="I29" s="5">
        <v>0</v>
      </c>
      <c r="J29" s="5">
        <v>1650000</v>
      </c>
      <c r="K29" s="7">
        <f t="shared" si="0"/>
        <v>4000</v>
      </c>
      <c r="L29" s="7">
        <f t="shared" si="1"/>
        <v>-1650000</v>
      </c>
      <c r="M29" s="4"/>
    </row>
    <row r="30" spans="1:13" ht="28.35" customHeight="1" x14ac:dyDescent="0.3">
      <c r="A30" s="4">
        <v>23</v>
      </c>
      <c r="B30" s="4" t="s">
        <v>70</v>
      </c>
      <c r="C30" t="s">
        <v>71</v>
      </c>
      <c r="D30" t="s">
        <v>33</v>
      </c>
      <c r="E30" t="s">
        <v>34</v>
      </c>
      <c r="F30" s="5">
        <v>2774349900</v>
      </c>
      <c r="G30" s="5">
        <v>2774349900</v>
      </c>
      <c r="H30" s="5">
        <v>2539285188.5699997</v>
      </c>
      <c r="I30" s="5">
        <v>279757800</v>
      </c>
      <c r="J30" s="5">
        <v>525207448.7700001</v>
      </c>
      <c r="K30" s="7">
        <f t="shared" ref="K30" si="10">+G30-H30</f>
        <v>235064711.43000031</v>
      </c>
      <c r="L30" s="7">
        <f t="shared" ref="L30" si="11">+I30-J30</f>
        <v>-245449648.7700001</v>
      </c>
      <c r="M30" s="4"/>
    </row>
    <row r="31" spans="1:13" ht="28.35" customHeight="1" x14ac:dyDescent="0.3">
      <c r="A31" s="4">
        <v>23</v>
      </c>
      <c r="B31" s="4" t="s">
        <v>70</v>
      </c>
      <c r="C31" t="s">
        <v>71</v>
      </c>
      <c r="D31" t="s">
        <v>104</v>
      </c>
      <c r="E31" t="s">
        <v>105</v>
      </c>
      <c r="F31" s="5">
        <v>15000000</v>
      </c>
      <c r="G31" s="5">
        <v>15000000</v>
      </c>
      <c r="H31" s="5">
        <v>13600640</v>
      </c>
      <c r="I31" s="5">
        <v>0</v>
      </c>
      <c r="J31" s="5">
        <v>5060000</v>
      </c>
      <c r="K31" s="7">
        <f t="shared" si="0"/>
        <v>1399360</v>
      </c>
      <c r="L31" s="7">
        <f t="shared" si="1"/>
        <v>-5060000</v>
      </c>
      <c r="M31" s="4"/>
    </row>
    <row r="32" spans="1:13" ht="28.35" customHeight="1" x14ac:dyDescent="0.3">
      <c r="A32" s="4">
        <v>24</v>
      </c>
      <c r="B32" s="4" t="s">
        <v>76</v>
      </c>
      <c r="C32" t="s">
        <v>77</v>
      </c>
      <c r="D32"/>
      <c r="E32"/>
      <c r="F32" s="6">
        <v>36073157500</v>
      </c>
      <c r="G32" s="6">
        <v>36073157500</v>
      </c>
      <c r="H32" s="6">
        <v>32395725705.91</v>
      </c>
      <c r="I32" s="6">
        <v>3230464400</v>
      </c>
      <c r="J32" s="6">
        <v>4865197936.9100008</v>
      </c>
      <c r="K32" s="7">
        <f t="shared" ref="K32" si="12">+G32-H32</f>
        <v>3677431794.0900002</v>
      </c>
      <c r="L32" s="7">
        <f t="shared" ref="L32" si="13">+I32-J32</f>
        <v>-1634733536.9100008</v>
      </c>
      <c r="M32" s="4"/>
    </row>
    <row r="33" spans="1:13" ht="28.35" customHeight="1" x14ac:dyDescent="0.3">
      <c r="A33" s="4">
        <v>24</v>
      </c>
      <c r="B33" s="4" t="s">
        <v>76</v>
      </c>
      <c r="C33" t="s">
        <v>77</v>
      </c>
      <c r="D33" t="s">
        <v>31</v>
      </c>
      <c r="E33" t="s">
        <v>32</v>
      </c>
      <c r="F33" s="5">
        <v>259502700</v>
      </c>
      <c r="G33" s="5">
        <v>259502700</v>
      </c>
      <c r="H33" s="5">
        <v>237043600</v>
      </c>
      <c r="I33" s="5">
        <v>7750000</v>
      </c>
      <c r="J33" s="5">
        <v>99657768</v>
      </c>
      <c r="K33" s="7">
        <f t="shared" si="0"/>
        <v>22459100</v>
      </c>
      <c r="L33" s="7">
        <f t="shared" si="1"/>
        <v>-91907768</v>
      </c>
      <c r="M33" s="4"/>
    </row>
    <row r="34" spans="1:13" ht="28.35" customHeight="1" x14ac:dyDescent="0.3">
      <c r="A34" s="4">
        <v>25</v>
      </c>
      <c r="B34" s="4" t="s">
        <v>76</v>
      </c>
      <c r="C34" t="s">
        <v>77</v>
      </c>
      <c r="D34" t="s">
        <v>78</v>
      </c>
      <c r="E34" t="s">
        <v>79</v>
      </c>
      <c r="F34" s="5">
        <v>200000000</v>
      </c>
      <c r="G34" s="5">
        <v>200000000</v>
      </c>
      <c r="H34" s="5">
        <v>117898636</v>
      </c>
      <c r="I34" s="5">
        <v>0</v>
      </c>
      <c r="J34" s="5">
        <v>21698636</v>
      </c>
      <c r="K34" s="7">
        <f t="shared" si="0"/>
        <v>82101364</v>
      </c>
      <c r="L34" s="7">
        <f t="shared" si="1"/>
        <v>-21698636</v>
      </c>
      <c r="M34" s="4"/>
    </row>
    <row r="35" spans="1:13" ht="28.35" customHeight="1" x14ac:dyDescent="0.3">
      <c r="A35" s="4">
        <v>26</v>
      </c>
      <c r="B35" s="4" t="s">
        <v>76</v>
      </c>
      <c r="C35" t="s">
        <v>77</v>
      </c>
      <c r="D35" t="s">
        <v>80</v>
      </c>
      <c r="E35" t="s">
        <v>81</v>
      </c>
      <c r="F35" s="5">
        <v>1818543600</v>
      </c>
      <c r="G35" s="5">
        <v>1818543600</v>
      </c>
      <c r="H35" s="5">
        <v>1729355184.1600001</v>
      </c>
      <c r="I35" s="5">
        <v>230625500</v>
      </c>
      <c r="J35" s="5">
        <v>330577783.18000001</v>
      </c>
      <c r="K35" s="7">
        <f t="shared" si="0"/>
        <v>89188415.839999914</v>
      </c>
      <c r="L35" s="7">
        <f t="shared" si="1"/>
        <v>-99952283.180000007</v>
      </c>
      <c r="M35" s="4"/>
    </row>
    <row r="36" spans="1:13" ht="28.35" customHeight="1" x14ac:dyDescent="0.3">
      <c r="A36" s="4">
        <v>27</v>
      </c>
      <c r="B36" s="4" t="s">
        <v>76</v>
      </c>
      <c r="C36" t="s">
        <v>77</v>
      </c>
      <c r="D36" t="s">
        <v>82</v>
      </c>
      <c r="E36" t="s">
        <v>83</v>
      </c>
      <c r="F36" s="5">
        <v>1337120500</v>
      </c>
      <c r="G36" s="5">
        <v>1337120500</v>
      </c>
      <c r="H36" s="5">
        <v>914998217.10000002</v>
      </c>
      <c r="I36" s="5">
        <v>25724100</v>
      </c>
      <c r="J36" s="5">
        <v>82228659</v>
      </c>
      <c r="K36" s="7">
        <f t="shared" si="0"/>
        <v>422122282.89999998</v>
      </c>
      <c r="L36" s="7">
        <f t="shared" si="1"/>
        <v>-56504559</v>
      </c>
      <c r="M36" s="4"/>
    </row>
    <row r="37" spans="1:13" ht="28.35" customHeight="1" x14ac:dyDescent="0.3">
      <c r="A37" s="4">
        <v>28</v>
      </c>
      <c r="B37" s="4" t="s">
        <v>76</v>
      </c>
      <c r="C37" t="s">
        <v>77</v>
      </c>
      <c r="D37" t="s">
        <v>84</v>
      </c>
      <c r="E37" t="s">
        <v>85</v>
      </c>
      <c r="F37" s="5">
        <v>10182226400</v>
      </c>
      <c r="G37" s="5">
        <v>10182226400</v>
      </c>
      <c r="H37" s="5">
        <v>9098449518</v>
      </c>
      <c r="I37" s="5">
        <v>1024594200</v>
      </c>
      <c r="J37" s="5">
        <v>1429444393</v>
      </c>
      <c r="K37" s="7">
        <f t="shared" si="0"/>
        <v>1083776882</v>
      </c>
      <c r="L37" s="7">
        <f t="shared" si="1"/>
        <v>-404850193</v>
      </c>
      <c r="M37" s="4"/>
    </row>
    <row r="38" spans="1:13" ht="28.35" customHeight="1" x14ac:dyDescent="0.3">
      <c r="A38" s="4">
        <v>29</v>
      </c>
      <c r="B38" s="4" t="s">
        <v>76</v>
      </c>
      <c r="C38" t="s">
        <v>77</v>
      </c>
      <c r="D38" t="s">
        <v>53</v>
      </c>
      <c r="E38" t="s">
        <v>52</v>
      </c>
      <c r="F38" s="5">
        <v>12000000</v>
      </c>
      <c r="G38" s="5">
        <v>12000000</v>
      </c>
      <c r="H38" s="5">
        <v>11998175</v>
      </c>
      <c r="I38" s="5">
        <v>0</v>
      </c>
      <c r="J38" s="5">
        <v>168350</v>
      </c>
      <c r="K38" s="7">
        <f t="shared" si="0"/>
        <v>1825</v>
      </c>
      <c r="L38" s="7">
        <f t="shared" si="1"/>
        <v>-168350</v>
      </c>
      <c r="M38" s="4"/>
    </row>
    <row r="39" spans="1:13" ht="28.35" customHeight="1" x14ac:dyDescent="0.3">
      <c r="A39" s="4">
        <v>30</v>
      </c>
      <c r="B39" s="4" t="s">
        <v>76</v>
      </c>
      <c r="C39" t="s">
        <v>77</v>
      </c>
      <c r="D39" t="s">
        <v>86</v>
      </c>
      <c r="E39" t="s">
        <v>87</v>
      </c>
      <c r="F39" s="5">
        <v>3108796400</v>
      </c>
      <c r="G39" s="5">
        <v>3108796400</v>
      </c>
      <c r="H39" s="5">
        <v>1905498598.3000002</v>
      </c>
      <c r="I39" s="5">
        <v>42656800</v>
      </c>
      <c r="J39" s="5">
        <v>170078887</v>
      </c>
      <c r="K39" s="7">
        <f t="shared" si="0"/>
        <v>1203297801.6999998</v>
      </c>
      <c r="L39" s="7">
        <f t="shared" si="1"/>
        <v>-127422087</v>
      </c>
      <c r="M39" s="4"/>
    </row>
    <row r="40" spans="1:13" ht="28.35" customHeight="1" x14ac:dyDescent="0.3">
      <c r="A40" s="4">
        <v>31</v>
      </c>
      <c r="B40" s="4" t="s">
        <v>76</v>
      </c>
      <c r="C40" t="s">
        <v>77</v>
      </c>
      <c r="D40" t="s">
        <v>74</v>
      </c>
      <c r="E40" t="s">
        <v>75</v>
      </c>
      <c r="F40" s="5">
        <v>82000000</v>
      </c>
      <c r="G40" s="5">
        <v>82000000</v>
      </c>
      <c r="H40" s="5">
        <v>81470000</v>
      </c>
      <c r="I40" s="5">
        <v>0</v>
      </c>
      <c r="J40" s="5">
        <v>14037000</v>
      </c>
      <c r="K40" s="7">
        <f t="shared" si="0"/>
        <v>530000</v>
      </c>
      <c r="L40" s="7">
        <f t="shared" si="1"/>
        <v>-14037000</v>
      </c>
      <c r="M40" s="4"/>
    </row>
    <row r="41" spans="1:13" ht="28.35" customHeight="1" x14ac:dyDescent="0.3">
      <c r="A41" s="4">
        <v>32</v>
      </c>
      <c r="B41" s="4" t="s">
        <v>76</v>
      </c>
      <c r="C41" t="s">
        <v>77</v>
      </c>
      <c r="D41" t="s">
        <v>88</v>
      </c>
      <c r="E41" t="s">
        <v>89</v>
      </c>
      <c r="F41" s="5">
        <v>258144400</v>
      </c>
      <c r="G41" s="5">
        <v>258144400</v>
      </c>
      <c r="H41" s="5">
        <v>258143645</v>
      </c>
      <c r="I41" s="5">
        <v>23556200</v>
      </c>
      <c r="J41" s="5">
        <v>24707378</v>
      </c>
      <c r="K41" s="7">
        <f t="shared" si="0"/>
        <v>755</v>
      </c>
      <c r="L41" s="7">
        <f t="shared" si="1"/>
        <v>-1151178</v>
      </c>
      <c r="M41" s="4"/>
    </row>
    <row r="42" spans="1:13" ht="28.35" customHeight="1" x14ac:dyDescent="0.3">
      <c r="A42" s="4">
        <v>33</v>
      </c>
      <c r="B42" s="4" t="s">
        <v>76</v>
      </c>
      <c r="C42" t="s">
        <v>77</v>
      </c>
      <c r="D42" t="s">
        <v>90</v>
      </c>
      <c r="E42" t="s">
        <v>91</v>
      </c>
      <c r="F42" s="5">
        <v>348893100</v>
      </c>
      <c r="G42" s="5">
        <v>348893100</v>
      </c>
      <c r="H42" s="5">
        <v>348893099.41000003</v>
      </c>
      <c r="I42" s="5">
        <v>28458100</v>
      </c>
      <c r="J42" s="5">
        <v>28458100</v>
      </c>
      <c r="K42" s="7">
        <f t="shared" si="0"/>
        <v>0.5899999737739563</v>
      </c>
      <c r="L42" s="7">
        <f t="shared" si="1"/>
        <v>0</v>
      </c>
      <c r="M42" s="4"/>
    </row>
    <row r="43" spans="1:13" ht="28.35" customHeight="1" x14ac:dyDescent="0.3">
      <c r="A43" s="4">
        <v>34</v>
      </c>
      <c r="B43" s="4" t="s">
        <v>76</v>
      </c>
      <c r="C43" t="s">
        <v>77</v>
      </c>
      <c r="D43" t="s">
        <v>92</v>
      </c>
      <c r="E43" t="s">
        <v>93</v>
      </c>
      <c r="F43" s="5">
        <v>1563426800</v>
      </c>
      <c r="G43" s="5">
        <v>1563426800</v>
      </c>
      <c r="H43" s="5">
        <v>1548436553.6100001</v>
      </c>
      <c r="I43" s="5">
        <v>145200000</v>
      </c>
      <c r="J43" s="5">
        <v>266373549</v>
      </c>
      <c r="K43" s="7">
        <f t="shared" si="0"/>
        <v>14990246.389999866</v>
      </c>
      <c r="L43" s="7">
        <f t="shared" si="1"/>
        <v>-121173549</v>
      </c>
      <c r="M43" s="4"/>
    </row>
    <row r="44" spans="1:13" ht="28.35" customHeight="1" x14ac:dyDescent="0.3">
      <c r="A44" s="4">
        <v>35</v>
      </c>
      <c r="B44" s="4" t="s">
        <v>76</v>
      </c>
      <c r="C44" t="s">
        <v>77</v>
      </c>
      <c r="D44"/>
      <c r="E44" t="s">
        <v>134</v>
      </c>
      <c r="F44" s="5">
        <v>605000000</v>
      </c>
      <c r="G44" s="5">
        <v>605000000</v>
      </c>
      <c r="H44" s="5">
        <v>444146043.08999997</v>
      </c>
      <c r="I44" s="5">
        <v>105000000</v>
      </c>
      <c r="J44" s="5">
        <v>72411179.609999999</v>
      </c>
      <c r="K44" s="7">
        <f t="shared" ref="K44" si="14">+G44-H44</f>
        <v>160853956.91000003</v>
      </c>
      <c r="L44" s="7">
        <f t="shared" ref="L44" si="15">+I44-J44</f>
        <v>32588820.390000001</v>
      </c>
      <c r="M44" s="4"/>
    </row>
    <row r="45" spans="1:13" ht="28.35" customHeight="1" x14ac:dyDescent="0.3">
      <c r="A45" s="4">
        <v>35</v>
      </c>
      <c r="B45" s="4" t="s">
        <v>76</v>
      </c>
      <c r="C45" t="s">
        <v>77</v>
      </c>
      <c r="D45" t="s">
        <v>94</v>
      </c>
      <c r="E45" t="s">
        <v>95</v>
      </c>
      <c r="F45" s="5">
        <v>67012200</v>
      </c>
      <c r="G45" s="5">
        <v>67012200</v>
      </c>
      <c r="H45" s="5">
        <v>67012140</v>
      </c>
      <c r="I45" s="5">
        <v>0</v>
      </c>
      <c r="J45" s="5">
        <v>7500000</v>
      </c>
      <c r="K45" s="7">
        <f t="shared" si="0"/>
        <v>60</v>
      </c>
      <c r="L45" s="7">
        <f t="shared" si="1"/>
        <v>-7500000</v>
      </c>
      <c r="M45" s="4"/>
    </row>
    <row r="46" spans="1:13" ht="28.35" customHeight="1" x14ac:dyDescent="0.3">
      <c r="A46" s="4">
        <v>36</v>
      </c>
      <c r="B46" s="4" t="s">
        <v>76</v>
      </c>
      <c r="C46" t="s">
        <v>77</v>
      </c>
      <c r="D46" t="s">
        <v>96</v>
      </c>
      <c r="E46" t="s">
        <v>97</v>
      </c>
      <c r="F46" s="5">
        <v>25000000</v>
      </c>
      <c r="G46" s="5">
        <v>25000000</v>
      </c>
      <c r="H46" s="5">
        <v>25000000</v>
      </c>
      <c r="I46" s="5">
        <v>0</v>
      </c>
      <c r="J46" s="5">
        <v>0</v>
      </c>
      <c r="K46" s="7">
        <f t="shared" si="0"/>
        <v>0</v>
      </c>
      <c r="L46" s="7">
        <f t="shared" si="1"/>
        <v>0</v>
      </c>
      <c r="M46" s="4"/>
    </row>
    <row r="47" spans="1:13" ht="28.35" customHeight="1" x14ac:dyDescent="0.3">
      <c r="A47" s="4">
        <v>37</v>
      </c>
      <c r="B47" s="4" t="s">
        <v>76</v>
      </c>
      <c r="C47" t="s">
        <v>77</v>
      </c>
      <c r="D47" t="s">
        <v>98</v>
      </c>
      <c r="E47" t="s">
        <v>99</v>
      </c>
      <c r="F47" s="5">
        <v>148460800</v>
      </c>
      <c r="G47" s="5">
        <v>148460800</v>
      </c>
      <c r="H47" s="5">
        <v>147200010</v>
      </c>
      <c r="I47" s="5">
        <v>0</v>
      </c>
      <c r="J47" s="5">
        <v>2137000</v>
      </c>
      <c r="K47" s="7">
        <f t="shared" si="0"/>
        <v>1260790</v>
      </c>
      <c r="L47" s="7">
        <f t="shared" si="1"/>
        <v>-2137000</v>
      </c>
      <c r="M47" s="4"/>
    </row>
    <row r="48" spans="1:13" ht="28.35" customHeight="1" x14ac:dyDescent="0.3">
      <c r="A48" s="4">
        <v>38</v>
      </c>
      <c r="B48" s="4" t="s">
        <v>76</v>
      </c>
      <c r="C48" t="s">
        <v>77</v>
      </c>
      <c r="D48" t="s">
        <v>33</v>
      </c>
      <c r="E48" t="s">
        <v>34</v>
      </c>
      <c r="F48" s="5">
        <v>13850569500</v>
      </c>
      <c r="G48" s="5">
        <v>13850569500</v>
      </c>
      <c r="H48" s="5">
        <v>13263947605.119999</v>
      </c>
      <c r="I48" s="5">
        <v>1500667900</v>
      </c>
      <c r="J48" s="5">
        <v>2149780284.1200004</v>
      </c>
      <c r="K48" s="7">
        <f t="shared" si="0"/>
        <v>586621894.88000107</v>
      </c>
      <c r="L48" s="7">
        <f t="shared" si="1"/>
        <v>-649112384.12000036</v>
      </c>
      <c r="M48" s="4"/>
    </row>
    <row r="49" spans="1:13" ht="28.35" customHeight="1" x14ac:dyDescent="0.3">
      <c r="A49" s="4">
        <v>39</v>
      </c>
      <c r="B49" s="4" t="s">
        <v>76</v>
      </c>
      <c r="C49" t="s">
        <v>77</v>
      </c>
      <c r="D49" t="s">
        <v>100</v>
      </c>
      <c r="E49" t="s">
        <v>101</v>
      </c>
      <c r="F49" s="5">
        <v>14202000</v>
      </c>
      <c r="G49" s="5">
        <v>14202000</v>
      </c>
      <c r="H49" s="5">
        <v>14202000</v>
      </c>
      <c r="I49" s="5">
        <v>0</v>
      </c>
      <c r="J49" s="5">
        <v>0</v>
      </c>
      <c r="K49" s="7">
        <f t="shared" si="0"/>
        <v>0</v>
      </c>
      <c r="L49" s="7">
        <f t="shared" si="1"/>
        <v>0</v>
      </c>
      <c r="M49" s="4"/>
    </row>
    <row r="50" spans="1:13" ht="28.35" customHeight="1" x14ac:dyDescent="0.3">
      <c r="A50" s="4">
        <v>40</v>
      </c>
      <c r="B50" s="4" t="s">
        <v>76</v>
      </c>
      <c r="C50" t="s">
        <v>77</v>
      </c>
      <c r="D50" t="s">
        <v>102</v>
      </c>
      <c r="E50" t="s">
        <v>103</v>
      </c>
      <c r="F50" s="5">
        <v>30842100</v>
      </c>
      <c r="G50" s="5">
        <v>30842100</v>
      </c>
      <c r="H50" s="5">
        <v>30842100</v>
      </c>
      <c r="I50" s="5">
        <v>2369800</v>
      </c>
      <c r="J50" s="5">
        <v>2369800</v>
      </c>
      <c r="K50" s="7">
        <f t="shared" si="0"/>
        <v>0</v>
      </c>
      <c r="L50" s="7">
        <f t="shared" si="1"/>
        <v>0</v>
      </c>
      <c r="M50" s="4"/>
    </row>
    <row r="51" spans="1:13" ht="28.35" customHeight="1" x14ac:dyDescent="0.3">
      <c r="A51" s="4">
        <v>41</v>
      </c>
      <c r="B51" s="4" t="s">
        <v>76</v>
      </c>
      <c r="C51" t="s">
        <v>77</v>
      </c>
      <c r="D51" t="s">
        <v>104</v>
      </c>
      <c r="E51" t="s">
        <v>105</v>
      </c>
      <c r="F51" s="5">
        <v>1662505000</v>
      </c>
      <c r="G51" s="5">
        <v>1662505000</v>
      </c>
      <c r="H51" s="5">
        <v>1662502680</v>
      </c>
      <c r="I51" s="5">
        <v>51500000</v>
      </c>
      <c r="J51" s="5">
        <v>103818400</v>
      </c>
      <c r="K51" s="7">
        <f t="shared" si="0"/>
        <v>2320</v>
      </c>
      <c r="L51" s="7">
        <f t="shared" si="1"/>
        <v>-52318400</v>
      </c>
      <c r="M51" s="4"/>
    </row>
    <row r="52" spans="1:13" ht="28.35" customHeight="1" x14ac:dyDescent="0.3">
      <c r="A52" s="4">
        <v>42</v>
      </c>
      <c r="B52" s="4" t="s">
        <v>76</v>
      </c>
      <c r="C52" t="s">
        <v>77</v>
      </c>
      <c r="D52" t="s">
        <v>106</v>
      </c>
      <c r="E52" t="s">
        <v>107</v>
      </c>
      <c r="F52" s="5">
        <v>498912000</v>
      </c>
      <c r="G52" s="5">
        <v>498912000</v>
      </c>
      <c r="H52" s="5">
        <v>488687901.12</v>
      </c>
      <c r="I52" s="5">
        <v>42361800</v>
      </c>
      <c r="J52" s="5">
        <v>59750770</v>
      </c>
      <c r="K52" s="7">
        <f t="shared" si="0"/>
        <v>10224098.879999995</v>
      </c>
      <c r="L52" s="7">
        <f t="shared" si="1"/>
        <v>-17388970</v>
      </c>
      <c r="M52" s="4"/>
    </row>
    <row r="53" spans="1:13" ht="28.35" customHeight="1" x14ac:dyDescent="0.3">
      <c r="A53" s="4">
        <v>43</v>
      </c>
      <c r="B53" s="4" t="s">
        <v>108</v>
      </c>
      <c r="C53" t="s">
        <v>109</v>
      </c>
      <c r="D53"/>
      <c r="E53"/>
      <c r="F53" s="6">
        <v>14685674200</v>
      </c>
      <c r="G53" s="6">
        <v>14685674200</v>
      </c>
      <c r="H53" s="6">
        <v>10919467993</v>
      </c>
      <c r="I53" s="6">
        <v>1330839200</v>
      </c>
      <c r="J53" s="6">
        <v>1981575154</v>
      </c>
      <c r="K53" s="7">
        <f t="shared" ref="K53" si="16">+G53-H53</f>
        <v>3766206207</v>
      </c>
      <c r="L53" s="7">
        <f t="shared" ref="L53" si="17">+I53-J53</f>
        <v>-650735954</v>
      </c>
      <c r="M53" s="4"/>
    </row>
    <row r="54" spans="1:13" ht="28.35" customHeight="1" x14ac:dyDescent="0.3">
      <c r="A54" s="4">
        <v>43</v>
      </c>
      <c r="B54" s="4" t="s">
        <v>108</v>
      </c>
      <c r="C54" t="s">
        <v>109</v>
      </c>
      <c r="D54" t="s">
        <v>110</v>
      </c>
      <c r="E54" t="s">
        <v>111</v>
      </c>
      <c r="F54" s="5">
        <v>565701500</v>
      </c>
      <c r="G54" s="5">
        <v>565701500</v>
      </c>
      <c r="H54" s="5">
        <v>130522084</v>
      </c>
      <c r="I54" s="5">
        <v>69549400</v>
      </c>
      <c r="J54" s="5">
        <v>7376100</v>
      </c>
      <c r="K54" s="7">
        <f t="shared" si="0"/>
        <v>435179416</v>
      </c>
      <c r="L54" s="7">
        <f t="shared" si="1"/>
        <v>62173300</v>
      </c>
      <c r="M54" s="4"/>
    </row>
    <row r="55" spans="1:13" ht="28.35" customHeight="1" x14ac:dyDescent="0.3">
      <c r="A55" s="4">
        <v>44</v>
      </c>
      <c r="B55" s="4" t="s">
        <v>108</v>
      </c>
      <c r="C55" t="s">
        <v>109</v>
      </c>
      <c r="D55" t="s">
        <v>112</v>
      </c>
      <c r="E55" t="s">
        <v>113</v>
      </c>
      <c r="F55" s="5">
        <v>951139200</v>
      </c>
      <c r="G55" s="5">
        <v>951139200</v>
      </c>
      <c r="H55" s="5">
        <v>710201241</v>
      </c>
      <c r="I55" s="5">
        <v>0</v>
      </c>
      <c r="J55" s="5">
        <v>85175476</v>
      </c>
      <c r="K55" s="7">
        <f t="shared" si="0"/>
        <v>240937959</v>
      </c>
      <c r="L55" s="7">
        <f t="shared" si="1"/>
        <v>-85175476</v>
      </c>
      <c r="M55" s="4"/>
    </row>
    <row r="56" spans="1:13" ht="28.35" customHeight="1" x14ac:dyDescent="0.3">
      <c r="A56" s="4">
        <v>45</v>
      </c>
      <c r="B56" s="4" t="s">
        <v>108</v>
      </c>
      <c r="C56" t="s">
        <v>109</v>
      </c>
      <c r="D56" t="s">
        <v>114</v>
      </c>
      <c r="E56" t="s">
        <v>115</v>
      </c>
      <c r="F56" s="5">
        <v>10713349900</v>
      </c>
      <c r="G56" s="5">
        <v>10713349900</v>
      </c>
      <c r="H56" s="5">
        <v>9115022614.7000008</v>
      </c>
      <c r="I56" s="5">
        <v>897390000</v>
      </c>
      <c r="J56" s="5">
        <v>1641190758</v>
      </c>
      <c r="K56" s="7">
        <f t="shared" si="0"/>
        <v>1598327285.2999992</v>
      </c>
      <c r="L56" s="7">
        <f t="shared" si="1"/>
        <v>-743800758</v>
      </c>
      <c r="M56" s="4"/>
    </row>
    <row r="57" spans="1:13" ht="28.35" customHeight="1" x14ac:dyDescent="0.3">
      <c r="A57" s="4">
        <v>46</v>
      </c>
      <c r="B57" s="4" t="s">
        <v>108</v>
      </c>
      <c r="C57" t="s">
        <v>109</v>
      </c>
      <c r="D57" t="s">
        <v>116</v>
      </c>
      <c r="E57" t="s">
        <v>117</v>
      </c>
      <c r="F57" s="5">
        <v>2340305600</v>
      </c>
      <c r="G57" s="5">
        <v>2340305600</v>
      </c>
      <c r="H57" s="5">
        <v>922825672.29999995</v>
      </c>
      <c r="I57" s="5">
        <v>351570200</v>
      </c>
      <c r="J57" s="5">
        <v>241006020</v>
      </c>
      <c r="K57" s="7">
        <f t="shared" si="0"/>
        <v>1417479927.7</v>
      </c>
      <c r="L57" s="7">
        <f t="shared" si="1"/>
        <v>110564180</v>
      </c>
      <c r="M57" s="4"/>
    </row>
    <row r="58" spans="1:13" ht="28.35" customHeight="1" x14ac:dyDescent="0.3">
      <c r="A58" s="4">
        <v>47</v>
      </c>
      <c r="B58" s="4" t="s">
        <v>108</v>
      </c>
      <c r="C58" t="s">
        <v>109</v>
      </c>
      <c r="D58" t="s">
        <v>118</v>
      </c>
      <c r="E58" t="s">
        <v>119</v>
      </c>
      <c r="F58" s="5">
        <v>115178000</v>
      </c>
      <c r="G58" s="5">
        <v>115178000</v>
      </c>
      <c r="H58" s="5">
        <v>40896381</v>
      </c>
      <c r="I58" s="5">
        <v>12329600</v>
      </c>
      <c r="J58" s="5">
        <v>6826800</v>
      </c>
      <c r="K58" s="7">
        <f t="shared" si="0"/>
        <v>74281619</v>
      </c>
      <c r="L58" s="7">
        <f t="shared" si="1"/>
        <v>5502800</v>
      </c>
      <c r="M58" s="4"/>
    </row>
    <row r="59" spans="1:13" ht="28.35" customHeight="1" x14ac:dyDescent="0.3">
      <c r="A59" s="4">
        <v>48</v>
      </c>
      <c r="B59" s="4" t="s">
        <v>120</v>
      </c>
      <c r="C59" t="s">
        <v>121</v>
      </c>
      <c r="D59"/>
      <c r="E59"/>
      <c r="F59" s="6">
        <v>315581000</v>
      </c>
      <c r="G59" s="6">
        <v>315581000</v>
      </c>
      <c r="H59" s="6">
        <v>308530842.87</v>
      </c>
      <c r="I59" s="6">
        <v>32371500</v>
      </c>
      <c r="J59" s="6">
        <v>41650859.299999997</v>
      </c>
      <c r="K59" s="7">
        <f t="shared" ref="K59" si="18">+G59-H59</f>
        <v>7050157.1299999952</v>
      </c>
      <c r="L59" s="7">
        <f t="shared" ref="L59" si="19">+I59-J59</f>
        <v>-9279359.299999997</v>
      </c>
      <c r="M59" s="4"/>
    </row>
    <row r="60" spans="1:13" ht="28.35" customHeight="1" x14ac:dyDescent="0.3">
      <c r="A60" s="4">
        <v>48</v>
      </c>
      <c r="B60" s="4" t="s">
        <v>120</v>
      </c>
      <c r="C60" t="s">
        <v>121</v>
      </c>
      <c r="D60" t="s">
        <v>41</v>
      </c>
      <c r="E60" t="s">
        <v>32</v>
      </c>
      <c r="F60" s="5">
        <v>1764000</v>
      </c>
      <c r="G60" s="5">
        <v>1764000</v>
      </c>
      <c r="H60" s="5">
        <v>1760000</v>
      </c>
      <c r="I60" s="5">
        <v>0</v>
      </c>
      <c r="J60" s="5">
        <v>350000</v>
      </c>
      <c r="K60" s="7">
        <f t="shared" si="0"/>
        <v>4000</v>
      </c>
      <c r="L60" s="7">
        <f t="shared" si="1"/>
        <v>-350000</v>
      </c>
      <c r="M60" s="4"/>
    </row>
    <row r="61" spans="1:13" ht="28.35" customHeight="1" x14ac:dyDescent="0.3">
      <c r="A61" s="4">
        <v>49</v>
      </c>
      <c r="B61" s="4" t="s">
        <v>120</v>
      </c>
      <c r="C61" t="s">
        <v>121</v>
      </c>
      <c r="D61" t="s">
        <v>33</v>
      </c>
      <c r="E61" t="s">
        <v>34</v>
      </c>
      <c r="F61" s="5">
        <v>313817000</v>
      </c>
      <c r="G61" s="5">
        <v>313817000</v>
      </c>
      <c r="H61" s="5">
        <v>306770842.87</v>
      </c>
      <c r="I61" s="5">
        <v>32371500</v>
      </c>
      <c r="J61" s="5">
        <v>41300859.299999997</v>
      </c>
      <c r="K61" s="7">
        <f t="shared" si="0"/>
        <v>7046157.1299999952</v>
      </c>
      <c r="L61" s="7">
        <f t="shared" si="1"/>
        <v>-8929359.299999997</v>
      </c>
      <c r="M61" s="4"/>
    </row>
    <row r="62" spans="1:13" ht="28.35" customHeight="1" x14ac:dyDescent="0.3">
      <c r="A62" s="4">
        <v>50</v>
      </c>
      <c r="B62" s="4" t="s">
        <v>122</v>
      </c>
      <c r="C62" t="s">
        <v>123</v>
      </c>
      <c r="D62" t="s">
        <v>41</v>
      </c>
      <c r="E62" t="s">
        <v>42</v>
      </c>
      <c r="F62" s="6">
        <v>1021410800</v>
      </c>
      <c r="G62" s="6">
        <v>1021410800</v>
      </c>
      <c r="H62" s="6">
        <v>998966359.0999999</v>
      </c>
      <c r="I62" s="6">
        <v>124087500</v>
      </c>
      <c r="J62" s="6">
        <v>140678686.50999999</v>
      </c>
      <c r="K62" s="7">
        <f t="shared" si="0"/>
        <v>22444440.900000095</v>
      </c>
      <c r="L62" s="7">
        <f t="shared" si="1"/>
        <v>-16591186.50999999</v>
      </c>
      <c r="M62" s="4"/>
    </row>
    <row r="63" spans="1:13" ht="28.35" customHeight="1" x14ac:dyDescent="0.3">
      <c r="A63" s="4">
        <v>51</v>
      </c>
      <c r="B63" s="4" t="s">
        <v>124</v>
      </c>
      <c r="C63" t="s">
        <v>125</v>
      </c>
      <c r="D63" t="s">
        <v>41</v>
      </c>
      <c r="E63" t="s">
        <v>42</v>
      </c>
      <c r="F63" s="5">
        <v>1563053500</v>
      </c>
      <c r="G63" s="5">
        <v>1563053500</v>
      </c>
      <c r="H63" s="5">
        <v>1482917686.4200003</v>
      </c>
      <c r="I63" s="5">
        <v>214577600</v>
      </c>
      <c r="J63" s="5">
        <v>252605181.65999994</v>
      </c>
      <c r="K63" s="7">
        <f t="shared" si="0"/>
        <v>80135813.579999685</v>
      </c>
      <c r="L63" s="7">
        <f t="shared" si="1"/>
        <v>-38027581.659999937</v>
      </c>
      <c r="M63" s="4"/>
    </row>
    <row r="64" spans="1:13" ht="28.35" customHeight="1" x14ac:dyDescent="0.3">
      <c r="A64" s="4">
        <v>52</v>
      </c>
      <c r="B64" s="4" t="s">
        <v>126</v>
      </c>
      <c r="C64" t="s">
        <v>127</v>
      </c>
      <c r="D64"/>
      <c r="E64"/>
      <c r="F64" s="6">
        <v>274875900</v>
      </c>
      <c r="G64" s="6">
        <v>274875900</v>
      </c>
      <c r="H64" s="6">
        <v>269989580.87</v>
      </c>
      <c r="I64" s="6">
        <v>45706700</v>
      </c>
      <c r="J64" s="6">
        <v>52970102.979999997</v>
      </c>
      <c r="K64" s="7">
        <f t="shared" ref="K64" si="20">+G64-H64</f>
        <v>4886319.1299999952</v>
      </c>
      <c r="L64" s="7">
        <f t="shared" ref="L64" si="21">+I64-J64</f>
        <v>-7263402.9799999967</v>
      </c>
      <c r="M64" s="4"/>
    </row>
    <row r="65" spans="1:13" ht="28.35" customHeight="1" x14ac:dyDescent="0.3">
      <c r="A65" s="4">
        <v>52</v>
      </c>
      <c r="B65" s="4" t="s">
        <v>126</v>
      </c>
      <c r="C65" t="s">
        <v>127</v>
      </c>
      <c r="D65" t="s">
        <v>31</v>
      </c>
      <c r="E65" t="s">
        <v>32</v>
      </c>
      <c r="F65" s="5">
        <v>3000000</v>
      </c>
      <c r="G65" s="5">
        <v>3000000</v>
      </c>
      <c r="H65" s="5">
        <v>2900000</v>
      </c>
      <c r="I65" s="5">
        <v>1000000</v>
      </c>
      <c r="J65" s="5">
        <v>900000</v>
      </c>
      <c r="K65" s="7">
        <f t="shared" si="0"/>
        <v>100000</v>
      </c>
      <c r="L65" s="7">
        <f t="shared" si="1"/>
        <v>100000</v>
      </c>
      <c r="M65" s="4"/>
    </row>
    <row r="66" spans="1:13" ht="28.35" customHeight="1" x14ac:dyDescent="0.3">
      <c r="A66" s="4">
        <v>53</v>
      </c>
      <c r="B66" s="4" t="s">
        <v>126</v>
      </c>
      <c r="C66" t="s">
        <v>127</v>
      </c>
      <c r="D66" t="s">
        <v>33</v>
      </c>
      <c r="E66" t="s">
        <v>34</v>
      </c>
      <c r="F66" s="5">
        <v>271875900</v>
      </c>
      <c r="G66" s="5">
        <v>271875900</v>
      </c>
      <c r="H66" s="5">
        <v>267089580.87</v>
      </c>
      <c r="I66" s="5">
        <v>44706700</v>
      </c>
      <c r="J66" s="5">
        <v>52070102.979999997</v>
      </c>
      <c r="K66" s="7">
        <f t="shared" si="0"/>
        <v>4786319.1299999952</v>
      </c>
      <c r="L66" s="7">
        <f t="shared" si="1"/>
        <v>-7363402.9799999967</v>
      </c>
      <c r="M66" s="4"/>
    </row>
    <row r="67" spans="1:13" ht="28.35" customHeight="1" x14ac:dyDescent="0.3">
      <c r="A67" s="4">
        <v>54</v>
      </c>
      <c r="B67" s="4" t="s">
        <v>128</v>
      </c>
      <c r="C67" t="s">
        <v>129</v>
      </c>
      <c r="D67"/>
      <c r="E67"/>
      <c r="F67" s="6">
        <v>254706000</v>
      </c>
      <c r="G67" s="6">
        <v>254706000</v>
      </c>
      <c r="H67" s="6">
        <v>251707626.33000001</v>
      </c>
      <c r="I67" s="6">
        <v>28562100</v>
      </c>
      <c r="J67" s="6">
        <v>33896214.32</v>
      </c>
      <c r="K67" s="7">
        <f t="shared" ref="K67" si="22">+G67-H67</f>
        <v>2998373.6699999869</v>
      </c>
      <c r="L67" s="7">
        <f t="shared" ref="L67" si="23">+I67-J67</f>
        <v>-5334114.32</v>
      </c>
      <c r="M67" s="4"/>
    </row>
    <row r="68" spans="1:13" ht="28.35" customHeight="1" x14ac:dyDescent="0.3">
      <c r="A68" s="4">
        <v>54</v>
      </c>
      <c r="B68" s="4" t="s">
        <v>128</v>
      </c>
      <c r="C68" t="s">
        <v>129</v>
      </c>
      <c r="D68" t="s">
        <v>31</v>
      </c>
      <c r="E68" t="s">
        <v>32</v>
      </c>
      <c r="F68" s="5">
        <v>2000000</v>
      </c>
      <c r="G68" s="5">
        <v>2000000</v>
      </c>
      <c r="H68" s="5">
        <v>2000000</v>
      </c>
      <c r="I68" s="5">
        <v>0</v>
      </c>
      <c r="J68" s="5">
        <v>528500</v>
      </c>
      <c r="K68" s="7">
        <f t="shared" si="0"/>
        <v>0</v>
      </c>
      <c r="L68" s="7">
        <f t="shared" si="1"/>
        <v>-528500</v>
      </c>
      <c r="M68" s="4"/>
    </row>
    <row r="69" spans="1:13" ht="28.35" customHeight="1" x14ac:dyDescent="0.3">
      <c r="A69" s="4">
        <v>55</v>
      </c>
      <c r="B69" s="4" t="s">
        <v>128</v>
      </c>
      <c r="C69" t="s">
        <v>129</v>
      </c>
      <c r="D69" t="s">
        <v>33</v>
      </c>
      <c r="E69" t="s">
        <v>34</v>
      </c>
      <c r="F69" s="5">
        <v>252706000</v>
      </c>
      <c r="G69" s="5">
        <v>252706000</v>
      </c>
      <c r="H69" s="5">
        <v>249707626.33000001</v>
      </c>
      <c r="I69" s="5">
        <v>28562100</v>
      </c>
      <c r="J69" s="5">
        <v>33367714.32</v>
      </c>
      <c r="K69" s="7">
        <f t="shared" si="0"/>
        <v>2998373.6699999869</v>
      </c>
      <c r="L69" s="7">
        <f t="shared" si="1"/>
        <v>-4805614.32</v>
      </c>
      <c r="M69" s="4"/>
    </row>
    <row r="70" spans="1:13" ht="28.35" customHeight="1" x14ac:dyDescent="0.3">
      <c r="A70" s="4">
        <v>56</v>
      </c>
      <c r="B70" s="4" t="s">
        <v>130</v>
      </c>
      <c r="C70" t="s">
        <v>131</v>
      </c>
      <c r="D70" t="s">
        <v>82</v>
      </c>
      <c r="E70" t="s">
        <v>83</v>
      </c>
      <c r="F70" s="6">
        <v>7023530600</v>
      </c>
      <c r="G70" s="6">
        <v>7023530600</v>
      </c>
      <c r="H70" s="6">
        <v>5943578231.0200005</v>
      </c>
      <c r="I70" s="6">
        <v>527000000</v>
      </c>
      <c r="J70" s="6">
        <v>974754583</v>
      </c>
      <c r="K70" s="7">
        <f t="shared" si="0"/>
        <v>1079952368.9799995</v>
      </c>
      <c r="L70" s="7">
        <f t="shared" si="1"/>
        <v>-447754583</v>
      </c>
      <c r="M70" s="4"/>
    </row>
    <row r="71" spans="1:13" ht="28.35" customHeight="1" x14ac:dyDescent="0.3">
      <c r="A71" s="4">
        <v>57</v>
      </c>
      <c r="B71" s="4" t="s">
        <v>132</v>
      </c>
      <c r="C71" t="s">
        <v>133</v>
      </c>
      <c r="D71" t="s">
        <v>41</v>
      </c>
      <c r="E71" t="s">
        <v>42</v>
      </c>
      <c r="F71" s="6">
        <v>1094222300</v>
      </c>
      <c r="G71" s="6">
        <v>1094222300</v>
      </c>
      <c r="H71" s="6">
        <v>1043125338.65</v>
      </c>
      <c r="I71" s="6">
        <v>116834100</v>
      </c>
      <c r="J71" s="6">
        <v>159417479.53000003</v>
      </c>
      <c r="K71" s="7">
        <f t="shared" si="0"/>
        <v>51096961.350000024</v>
      </c>
      <c r="L71" s="7">
        <f t="shared" si="1"/>
        <v>-42583379.530000031</v>
      </c>
      <c r="M71" s="4"/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2024-01-05T09:16:51Z</dcterms:modified>
</cp:coreProperties>
</file>