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AJIL-TORIINSAN\Шилэн данс 2023\"/>
    </mc:Choice>
  </mc:AlternateContent>
  <xr:revisionPtr revIDLastSave="0" documentId="13_ncr:1_{FB7A1DB4-0DA7-4999-85EC-757F5A272963}" xr6:coauthVersionLast="47" xr6:coauthVersionMax="47" xr10:uidLastSave="{00000000-0000-0000-0000-000000000000}"/>
  <bookViews>
    <workbookView xWindow="-120" yWindow="-120" windowWidth="29040" windowHeight="15720" tabRatio="204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L43" i="1" l="1"/>
  <c r="K43" i="1"/>
  <c r="L29" i="1"/>
  <c r="K29" i="1"/>
  <c r="L21" i="1"/>
  <c r="K21" i="1"/>
  <c r="L22" i="1"/>
  <c r="K22" i="1"/>
  <c r="L31" i="1"/>
  <c r="K31" i="1"/>
  <c r="L24" i="1"/>
  <c r="K24" i="1"/>
  <c r="L17" i="1"/>
  <c r="K17" i="1"/>
  <c r="L6" i="1"/>
  <c r="K6" i="1"/>
  <c r="L66" i="1"/>
  <c r="K66" i="1"/>
  <c r="L63" i="1"/>
  <c r="K63" i="1"/>
  <c r="L58" i="1"/>
  <c r="K58" i="1"/>
  <c r="L52" i="1"/>
  <c r="K52" i="1"/>
  <c r="L70" i="1"/>
  <c r="K70" i="1"/>
  <c r="L69" i="1"/>
  <c r="K69" i="1"/>
  <c r="L68" i="1"/>
  <c r="K68" i="1"/>
  <c r="L67" i="1"/>
  <c r="K67" i="1"/>
  <c r="L65" i="1"/>
  <c r="K65" i="1"/>
  <c r="L64" i="1"/>
  <c r="K64" i="1"/>
  <c r="L62" i="1"/>
  <c r="K62" i="1"/>
  <c r="L61" i="1"/>
  <c r="K61" i="1"/>
  <c r="L60" i="1"/>
  <c r="K60" i="1"/>
  <c r="L59" i="1"/>
  <c r="K59" i="1"/>
  <c r="L57" i="1"/>
  <c r="K57" i="1"/>
  <c r="L56" i="1"/>
  <c r="K56" i="1"/>
  <c r="L55" i="1"/>
  <c r="K55" i="1"/>
  <c r="L54" i="1"/>
  <c r="K54" i="1"/>
  <c r="L53" i="1"/>
  <c r="K53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0" i="1"/>
  <c r="K30" i="1"/>
  <c r="L28" i="1"/>
  <c r="K28" i="1"/>
  <c r="L27" i="1"/>
  <c r="K27" i="1"/>
  <c r="L26" i="1"/>
  <c r="K26" i="1"/>
  <c r="L25" i="1"/>
  <c r="K25" i="1"/>
  <c r="L23" i="1"/>
  <c r="K23" i="1"/>
  <c r="L20" i="1"/>
  <c r="K20" i="1"/>
  <c r="L19" i="1"/>
  <c r="K19" i="1"/>
  <c r="L18" i="1"/>
  <c r="K18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5" i="1"/>
  <c r="K5" i="1"/>
  <c r="L4" i="1"/>
  <c r="K4" i="1"/>
  <c r="L3" i="1"/>
  <c r="K3" i="1"/>
  <c r="L2" i="1"/>
  <c r="K2" i="1"/>
</calcChain>
</file>

<file path=xl/sharedStrings.xml><?xml version="1.0" encoding="utf-8"?>
<sst xmlns="http://schemas.openxmlformats.org/spreadsheetml/2006/main" count="270" uniqueCount="135">
  <si>
    <t>№</t>
  </si>
  <si>
    <t>Хөтөлбөрийн код</t>
  </si>
  <si>
    <t>Хөтөлбөр</t>
  </si>
  <si>
    <t>Зориулалтын код</t>
  </si>
  <si>
    <t>Зориулалт</t>
  </si>
  <si>
    <t>Батлагдсан төсөв жилээр</t>
  </si>
  <si>
    <t>Батлагдсан төсөв тайлант үе /өссөн дүнгээр/</t>
  </si>
  <si>
    <t>Батлагдсан төсвийн гүйцэтгэл /өссөн дүнгээр/</t>
  </si>
  <si>
    <t>Батлагдсан төсөв тайлант үе /цэвэр дүнгээр/</t>
  </si>
  <si>
    <t>Батлагдсан төсвийн гүйцэтгэл /цэвэр дүнгээр/</t>
  </si>
  <si>
    <t>Хэмнэлт, хэтрэлт  /өссөн дүнгээр/</t>
  </si>
  <si>
    <t>Хэмнэлт, хэтрэлт /цэвэр дүнгээр/</t>
  </si>
  <si>
    <t>Үүсгэсэн огноо</t>
  </si>
  <si>
    <t>71101</t>
  </si>
  <si>
    <t>Авто зам</t>
  </si>
  <si>
    <t>80906</t>
  </si>
  <si>
    <t>Авто зам, гүүрийн байгууламж</t>
  </si>
  <si>
    <t>71105</t>
  </si>
  <si>
    <t>Авто тээврийн хяналт, зохицуулалт, үйлчилгээ, нийтийн тээвэр</t>
  </si>
  <si>
    <t>80403</t>
  </si>
  <si>
    <t>Нийтийн тээвэрийн алдагдалд олгох татаас</t>
  </si>
  <si>
    <t>71507</t>
  </si>
  <si>
    <t>Ариун цэврийн байгууламж</t>
  </si>
  <si>
    <t>80404</t>
  </si>
  <si>
    <t>Хувийн хэвшлийн байгууллагад олгох татаас</t>
  </si>
  <si>
    <t>72208</t>
  </si>
  <si>
    <t>Ахмад настны хөгжил хамгаалал</t>
  </si>
  <si>
    <t>80103</t>
  </si>
  <si>
    <t>Гэрээгээр гүйцэтгүүлэх ажил, үйлчилгээ</t>
  </si>
  <si>
    <t>71413</t>
  </si>
  <si>
    <t>Байгаль орчныг хамгаалах нөхөн сэргээх</t>
  </si>
  <si>
    <t>80802</t>
  </si>
  <si>
    <t>Ажил олгогчоос олгох тэтгэмж, урамшуулал, дэмжлэг</t>
  </si>
  <si>
    <t>80101</t>
  </si>
  <si>
    <t>Үндсэн үйл ажиллагааны  зардал</t>
  </si>
  <si>
    <t>70603</t>
  </si>
  <si>
    <t>Батлан хамгаалахын судалгаа шинжилгээ</t>
  </si>
  <si>
    <t>82307</t>
  </si>
  <si>
    <t>Зэвсэгт хүчнийг хөгжүүлэх хөтөлбөр</t>
  </si>
  <si>
    <t>71701</t>
  </si>
  <si>
    <t>Биеийн тамир спорт</t>
  </si>
  <si>
    <t>80111</t>
  </si>
  <si>
    <t>Төрийн өмчийн барилгын тогтмол зардал</t>
  </si>
  <si>
    <t>70207</t>
  </si>
  <si>
    <t>Гадаадын зээл, тусламжаар хэрэгжүүлэх төсөл хөтөлбөр</t>
  </si>
  <si>
    <t>81404</t>
  </si>
  <si>
    <t>Дамжуулан зээлдүүлсэн зээл</t>
  </si>
  <si>
    <t>70708</t>
  </si>
  <si>
    <t>Гамшигаас урьдчилан сэргийлэх, тэмцэх</t>
  </si>
  <si>
    <t>82705</t>
  </si>
  <si>
    <t>Байгалийн гамшиг, ослын үр дагаврыг арилгах</t>
  </si>
  <si>
    <t>70709</t>
  </si>
  <si>
    <t>Гэмт хэргээс урьдчилан сэргийлэх</t>
  </si>
  <si>
    <t>82201</t>
  </si>
  <si>
    <t>71802</t>
  </si>
  <si>
    <t>Ерөнхий боловсрол</t>
  </si>
  <si>
    <t>70801</t>
  </si>
  <si>
    <t>Мал аж ахуйг хөгжүүлэх</t>
  </si>
  <si>
    <t>82502</t>
  </si>
  <si>
    <t>Мал эмнэлгийн үйлчилгээ</t>
  </si>
  <si>
    <t>71804</t>
  </si>
  <si>
    <t>Мэргэжлийн боловсрол</t>
  </si>
  <si>
    <t>71902</t>
  </si>
  <si>
    <t>Нийгмийн халамж</t>
  </si>
  <si>
    <t>80709</t>
  </si>
  <si>
    <t>Амьжиргааг дэмжих мөнгөн тэтгэмж</t>
  </si>
  <si>
    <t>80708</t>
  </si>
  <si>
    <t>Олон нийтийн оролцоонд түшиглэсэн халамжийн үйлчилгээ</t>
  </si>
  <si>
    <t>71403</t>
  </si>
  <si>
    <t>Ойжуулалт</t>
  </si>
  <si>
    <t>70105</t>
  </si>
  <si>
    <t>Орон нутгийн  өөрөө удирдах ёсны байгууллагын үйл ажиллагаа</t>
  </si>
  <si>
    <t>80825</t>
  </si>
  <si>
    <t>Багийн ИНХ-ын даргын урамшуулал</t>
  </si>
  <si>
    <t>80205</t>
  </si>
  <si>
    <t>Мэдээлэл, сурталчилгааны зардал</t>
  </si>
  <si>
    <t>70106</t>
  </si>
  <si>
    <t>Орон нутгийн гүйцэтгэх засаглалын удирдлага</t>
  </si>
  <si>
    <t>83201</t>
  </si>
  <si>
    <t>Ангилагдаагүй бусад зориулалт, арга хэмжээ</t>
  </si>
  <si>
    <t>80106</t>
  </si>
  <si>
    <t>Баг, хорооны үйл ажиллагааны зардал</t>
  </si>
  <si>
    <t>81701</t>
  </si>
  <si>
    <t>Байгаль орчныг хамгаалах, нөхөн сэргээх</t>
  </si>
  <si>
    <t>80918</t>
  </si>
  <si>
    <t>Бусад</t>
  </si>
  <si>
    <t>81405</t>
  </si>
  <si>
    <t>Дотоод эх үүсвэрээс олгох зээл</t>
  </si>
  <si>
    <t>82203</t>
  </si>
  <si>
    <t>Нийтийн эзэмшлийн гудамж талбайн гэрэлтүүлэг</t>
  </si>
  <si>
    <t>82204</t>
  </si>
  <si>
    <t>Нийтийн эзэмшлийн гудамж талбайн цэвэрлэгээ, үйлчилгээ</t>
  </si>
  <si>
    <t>81102</t>
  </si>
  <si>
    <t>Орон нутгийн нөөц хөрөнгө</t>
  </si>
  <si>
    <t>80815</t>
  </si>
  <si>
    <t>Сонгуулийн үр дүнгээр чөлөөлөгдсөн албан хаагчид олгох нөхөн олговор</t>
  </si>
  <si>
    <t>80405</t>
  </si>
  <si>
    <t>Улаан буудай, махны нийлүүлэлтэд олгох татаас</t>
  </si>
  <si>
    <t>82801</t>
  </si>
  <si>
    <t>Улсын их баяр наадам</t>
  </si>
  <si>
    <t>82210</t>
  </si>
  <si>
    <t>Хотын доторх золбин муур, нохой устгал</t>
  </si>
  <si>
    <t>82207</t>
  </si>
  <si>
    <t>Хотын доторх ногоон байгууламжийн үйлчилгээ</t>
  </si>
  <si>
    <t>83112</t>
  </si>
  <si>
    <t>Хөтөлбөр төслийн дотоод урсгал зардал</t>
  </si>
  <si>
    <t>82212</t>
  </si>
  <si>
    <t>Хур хог хаягдал, орчны бохирдлыг устгах, цэвэрлэх үйлчилгээ</t>
  </si>
  <si>
    <t>70503</t>
  </si>
  <si>
    <t>Орон нутгийн зорилтот хөрөнгө оруулалт</t>
  </si>
  <si>
    <t>83403</t>
  </si>
  <si>
    <t>ОНХС - Ашиглалтын тусгай зөвшөөрлийн төлбөр</t>
  </si>
  <si>
    <t>83406</t>
  </si>
  <si>
    <t>ОНХС - Бусад</t>
  </si>
  <si>
    <t>83401</t>
  </si>
  <si>
    <t>ОНХС - Итгэлцүүрээр олгох</t>
  </si>
  <si>
    <t>83405</t>
  </si>
  <si>
    <t>ОНХС - Малын тоо толгойн албан татвар</t>
  </si>
  <si>
    <t>83402</t>
  </si>
  <si>
    <t>ОНХС - Хайгуулын тусгай зөвшөөрлийн төлбөр</t>
  </si>
  <si>
    <t>70429</t>
  </si>
  <si>
    <t>Санхүүгийн хяналт, дотоод аудит, эрсдэлийн удирдлага</t>
  </si>
  <si>
    <t>71702</t>
  </si>
  <si>
    <t>Соёл урлаг</t>
  </si>
  <si>
    <t>71801</t>
  </si>
  <si>
    <t>Сургуулийн өмнөх боловсрол</t>
  </si>
  <si>
    <t>70426</t>
  </si>
  <si>
    <t>Төрийн өмчийн эрхийг хэрэгжүүлэх</t>
  </si>
  <si>
    <t>71903</t>
  </si>
  <si>
    <t>Хөдөлмөр, нийгмийн хамгааллын бодлого удирдлага</t>
  </si>
  <si>
    <t>71411</t>
  </si>
  <si>
    <t>Хүрээлэн буй орчны бодлого, удирдлага</t>
  </si>
  <si>
    <t>71602</t>
  </si>
  <si>
    <t>Эмнэлгийн тусламж  үйлчилгээ</t>
  </si>
  <si>
    <t>Санхүүгийн дэмжлэг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</si>
</sst>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name val="Microsoft YaHei"/>
    </font>
    <font>
      <b/>
      <sz val="12"/>
      <color rgb="FF333333"/>
      <name val="Microsoft YaHei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8C849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" fontId="0" fillId="0" borderId="0" xfId="0" applyNumberFormat="1"/>
    <xf numFmtId="4" fontId="2" fillId="0" borderId="0" xfId="0" applyNumberFormat="1" applyFont="1"/>
    <xf numFmtId="4" fontId="0" fillId="0" borderId="0" xfId="0" applyNumberFormat="1" applyAlignment="1">
      <alignment wrapText="1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0"/>
  <sheetViews>
    <sheetView tabSelected="1" topLeftCell="B1" zoomScaleNormal="100" workbookViewId="0">
      <selection activeCell="H9" sqref="H9"/>
    </sheetView>
  </sheetViews>
  <sheetFormatPr defaultRowHeight="17.25" x14ac:dyDescent="0.3"/>
  <cols>
    <col min="1" max="1" width="0" style="1" hidden="1" customWidth="1"/>
    <col min="2" max="2" width="20" style="1" customWidth="1"/>
    <col min="3" max="3" width="28" style="1" customWidth="1"/>
    <col min="4" max="4" width="11.5546875" style="1" customWidth="1"/>
    <col min="5" max="5" width="26.5546875" style="1" customWidth="1"/>
    <col min="6" max="12" width="20" style="1" customWidth="1"/>
    <col min="13" max="13" width="13" style="2" customWidth="1"/>
  </cols>
  <sheetData>
    <row r="1" spans="1:13" ht="28.35" customHeigh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ht="28.35" customHeight="1" x14ac:dyDescent="0.3">
      <c r="A2" s="4">
        <v>1</v>
      </c>
      <c r="B2" s="4" t="s">
        <v>13</v>
      </c>
      <c r="C2" t="s">
        <v>14</v>
      </c>
      <c r="D2" t="s">
        <v>15</v>
      </c>
      <c r="E2" t="s">
        <v>16</v>
      </c>
      <c r="F2" s="5">
        <v>1122700000</v>
      </c>
      <c r="G2" s="5">
        <v>1117700000</v>
      </c>
      <c r="H2" s="5">
        <v>707073153.22000003</v>
      </c>
      <c r="I2" s="5">
        <v>5000000</v>
      </c>
      <c r="J2" s="5">
        <v>700003.65</v>
      </c>
      <c r="K2" s="7">
        <f>+G2-H2</f>
        <v>410626846.77999997</v>
      </c>
      <c r="L2" s="7">
        <f>+I2-J2</f>
        <v>4299996.3499999996</v>
      </c>
      <c r="M2" s="4"/>
    </row>
    <row r="3" spans="1:13" ht="28.35" customHeight="1" x14ac:dyDescent="0.3">
      <c r="A3" s="4">
        <v>2</v>
      </c>
      <c r="B3" s="4" t="s">
        <v>17</v>
      </c>
      <c r="C3" t="s">
        <v>18</v>
      </c>
      <c r="D3" t="s">
        <v>19</v>
      </c>
      <c r="E3" t="s">
        <v>20</v>
      </c>
      <c r="F3" s="6">
        <v>10000000</v>
      </c>
      <c r="G3" s="6">
        <v>9000000</v>
      </c>
      <c r="H3" s="6">
        <v>7000000</v>
      </c>
      <c r="I3" s="6">
        <v>1000000</v>
      </c>
      <c r="J3" s="6">
        <v>0</v>
      </c>
      <c r="K3" s="7">
        <f t="shared" ref="K3:K70" si="0">+G3-H3</f>
        <v>2000000</v>
      </c>
      <c r="L3" s="7">
        <f t="shared" ref="L3:L70" si="1">+I3-J3</f>
        <v>1000000</v>
      </c>
      <c r="M3" s="4"/>
    </row>
    <row r="4" spans="1:13" ht="28.35" customHeight="1" x14ac:dyDescent="0.3">
      <c r="A4" s="4">
        <v>3</v>
      </c>
      <c r="B4" s="4" t="s">
        <v>21</v>
      </c>
      <c r="C4" t="s">
        <v>22</v>
      </c>
      <c r="D4" t="s">
        <v>23</v>
      </c>
      <c r="E4" t="s">
        <v>24</v>
      </c>
      <c r="F4" s="5">
        <v>364935600</v>
      </c>
      <c r="G4" s="5">
        <v>332000000</v>
      </c>
      <c r="H4" s="5">
        <v>295388412.56</v>
      </c>
      <c r="I4" s="5">
        <v>32500000</v>
      </c>
      <c r="J4" s="5">
        <v>29415505.039999999</v>
      </c>
      <c r="K4" s="7">
        <f t="shared" si="0"/>
        <v>36611587.439999998</v>
      </c>
      <c r="L4" s="7">
        <f t="shared" si="1"/>
        <v>3084494.9600000009</v>
      </c>
      <c r="M4" s="4"/>
    </row>
    <row r="5" spans="1:13" ht="28.35" customHeight="1" x14ac:dyDescent="0.3">
      <c r="A5" s="4">
        <v>4</v>
      </c>
      <c r="B5" s="4" t="s">
        <v>25</v>
      </c>
      <c r="C5" t="s">
        <v>26</v>
      </c>
      <c r="D5" t="s">
        <v>27</v>
      </c>
      <c r="E5" t="s">
        <v>28</v>
      </c>
      <c r="F5" s="6">
        <v>95333700</v>
      </c>
      <c r="G5" s="6">
        <v>86100000</v>
      </c>
      <c r="H5" s="6">
        <v>84100000</v>
      </c>
      <c r="I5" s="6">
        <v>8500000</v>
      </c>
      <c r="J5" s="6">
        <v>16000000</v>
      </c>
      <c r="K5" s="7">
        <f t="shared" si="0"/>
        <v>2000000</v>
      </c>
      <c r="L5" s="7">
        <f t="shared" si="1"/>
        <v>-7500000</v>
      </c>
      <c r="M5" s="4"/>
    </row>
    <row r="6" spans="1:13" ht="28.35" customHeight="1" x14ac:dyDescent="0.3">
      <c r="A6" s="4">
        <v>5</v>
      </c>
      <c r="B6" s="4" t="s">
        <v>29</v>
      </c>
      <c r="C6" t="s">
        <v>30</v>
      </c>
      <c r="D6"/>
      <c r="E6"/>
      <c r="F6" s="6">
        <v>1311689400</v>
      </c>
      <c r="G6" s="6">
        <v>1072564600</v>
      </c>
      <c r="H6" s="6">
        <v>975620338.24000001</v>
      </c>
      <c r="I6" s="6">
        <v>113282300</v>
      </c>
      <c r="J6" s="6">
        <v>116030981.26000001</v>
      </c>
      <c r="K6" s="7">
        <f t="shared" ref="K6" si="2">+G6-H6</f>
        <v>96944261.75999999</v>
      </c>
      <c r="L6" s="7">
        <f t="shared" ref="L6" si="3">+I6-J6</f>
        <v>-2748681.2600000054</v>
      </c>
      <c r="M6" s="4"/>
    </row>
    <row r="7" spans="1:13" ht="28.35" customHeight="1" x14ac:dyDescent="0.3">
      <c r="A7" s="4">
        <v>5</v>
      </c>
      <c r="B7" s="4" t="s">
        <v>29</v>
      </c>
      <c r="C7" t="s">
        <v>30</v>
      </c>
      <c r="D7" t="s">
        <v>31</v>
      </c>
      <c r="E7" t="s">
        <v>32</v>
      </c>
      <c r="F7" s="5">
        <v>107037200</v>
      </c>
      <c r="G7" s="5">
        <v>107037200</v>
      </c>
      <c r="H7" s="5">
        <v>42451936</v>
      </c>
      <c r="I7" s="5">
        <v>16800000</v>
      </c>
      <c r="J7" s="5">
        <v>0</v>
      </c>
      <c r="K7" s="7">
        <f t="shared" si="0"/>
        <v>64585264</v>
      </c>
      <c r="L7" s="7">
        <f t="shared" si="1"/>
        <v>16800000</v>
      </c>
      <c r="M7" s="4"/>
    </row>
    <row r="8" spans="1:13" ht="28.35" customHeight="1" x14ac:dyDescent="0.3">
      <c r="A8" s="4">
        <v>6</v>
      </c>
      <c r="B8" s="4" t="s">
        <v>29</v>
      </c>
      <c r="C8" t="s">
        <v>30</v>
      </c>
      <c r="D8" t="s">
        <v>33</v>
      </c>
      <c r="E8" t="s">
        <v>34</v>
      </c>
      <c r="F8" s="5">
        <v>1204652200</v>
      </c>
      <c r="G8" s="5">
        <v>965527400</v>
      </c>
      <c r="H8" s="5">
        <v>933168402.24000001</v>
      </c>
      <c r="I8" s="5">
        <v>96482300</v>
      </c>
      <c r="J8" s="5">
        <v>116030981.26000001</v>
      </c>
      <c r="K8" s="7">
        <f t="shared" si="0"/>
        <v>32358997.75999999</v>
      </c>
      <c r="L8" s="7">
        <f t="shared" si="1"/>
        <v>-19548681.260000005</v>
      </c>
      <c r="M8" s="4"/>
    </row>
    <row r="9" spans="1:13" ht="28.35" customHeight="1" x14ac:dyDescent="0.3">
      <c r="A9" s="4">
        <v>7</v>
      </c>
      <c r="B9" s="4" t="s">
        <v>35</v>
      </c>
      <c r="C9" t="s">
        <v>36</v>
      </c>
      <c r="D9" t="s">
        <v>37</v>
      </c>
      <c r="E9" t="s">
        <v>38</v>
      </c>
      <c r="F9" s="6">
        <v>100000000</v>
      </c>
      <c r="G9" s="6">
        <v>100000000</v>
      </c>
      <c r="H9" s="6">
        <v>56969002</v>
      </c>
      <c r="I9" s="6">
        <v>10000000</v>
      </c>
      <c r="J9" s="6">
        <v>25197200</v>
      </c>
      <c r="K9" s="7">
        <f t="shared" si="0"/>
        <v>43030998</v>
      </c>
      <c r="L9" s="7">
        <f t="shared" si="1"/>
        <v>-15197200</v>
      </c>
      <c r="M9" s="4"/>
    </row>
    <row r="10" spans="1:13" ht="28.35" customHeight="1" x14ac:dyDescent="0.3">
      <c r="A10" s="4">
        <v>8</v>
      </c>
      <c r="B10" s="4" t="s">
        <v>39</v>
      </c>
      <c r="C10" t="s">
        <v>40</v>
      </c>
      <c r="D10" t="s">
        <v>41</v>
      </c>
      <c r="E10" t="s">
        <v>42</v>
      </c>
      <c r="F10" s="5">
        <v>563518200</v>
      </c>
      <c r="G10" s="5">
        <v>505356400</v>
      </c>
      <c r="H10" s="5">
        <v>492997230.75999999</v>
      </c>
      <c r="I10" s="5">
        <v>58657400</v>
      </c>
      <c r="J10" s="5">
        <v>70789269.400000006</v>
      </c>
      <c r="K10" s="7">
        <f t="shared" si="0"/>
        <v>12359169.24000001</v>
      </c>
      <c r="L10" s="7">
        <f t="shared" si="1"/>
        <v>-12131869.400000006</v>
      </c>
      <c r="M10" s="4"/>
    </row>
    <row r="11" spans="1:13" ht="28.35" customHeight="1" x14ac:dyDescent="0.3">
      <c r="A11" s="4">
        <v>9</v>
      </c>
      <c r="B11" s="4" t="s">
        <v>43</v>
      </c>
      <c r="C11" t="s">
        <v>44</v>
      </c>
      <c r="D11" t="s">
        <v>45</v>
      </c>
      <c r="E11" t="s">
        <v>46</v>
      </c>
      <c r="F11" s="6">
        <v>3223263600</v>
      </c>
      <c r="G11" s="6">
        <v>1707026500</v>
      </c>
      <c r="H11" s="6">
        <v>1003558500</v>
      </c>
      <c r="I11" s="6">
        <v>57575000</v>
      </c>
      <c r="J11" s="6">
        <v>0</v>
      </c>
      <c r="K11" s="7">
        <f t="shared" si="0"/>
        <v>703468000</v>
      </c>
      <c r="L11" s="7">
        <f t="shared" si="1"/>
        <v>57575000</v>
      </c>
      <c r="M11" s="4"/>
    </row>
    <row r="12" spans="1:13" ht="28.35" customHeight="1" x14ac:dyDescent="0.3">
      <c r="A12" s="4">
        <v>10</v>
      </c>
      <c r="B12" s="4" t="s">
        <v>47</v>
      </c>
      <c r="C12" t="s">
        <v>48</v>
      </c>
      <c r="D12" t="s">
        <v>49</v>
      </c>
      <c r="E12" t="s">
        <v>50</v>
      </c>
      <c r="F12" s="5">
        <v>130000000</v>
      </c>
      <c r="G12" s="5">
        <v>130000000</v>
      </c>
      <c r="H12" s="5">
        <v>100886917.47</v>
      </c>
      <c r="I12" s="5">
        <v>5000000</v>
      </c>
      <c r="J12" s="5">
        <v>14427500</v>
      </c>
      <c r="K12" s="7">
        <f t="shared" si="0"/>
        <v>29113082.530000001</v>
      </c>
      <c r="L12" s="7">
        <f t="shared" si="1"/>
        <v>-9427500</v>
      </c>
      <c r="M12" s="4"/>
    </row>
    <row r="13" spans="1:13" ht="28.35" customHeight="1" x14ac:dyDescent="0.3">
      <c r="A13" s="4">
        <v>11</v>
      </c>
      <c r="B13" s="4" t="s">
        <v>51</v>
      </c>
      <c r="C13" t="s">
        <v>52</v>
      </c>
      <c r="D13" t="s">
        <v>53</v>
      </c>
      <c r="E13" t="s">
        <v>52</v>
      </c>
      <c r="F13" s="6">
        <v>120000000</v>
      </c>
      <c r="G13" s="6">
        <v>104000000</v>
      </c>
      <c r="H13" s="6">
        <v>84454682.120000005</v>
      </c>
      <c r="I13" s="6">
        <v>10000000</v>
      </c>
      <c r="J13" s="6">
        <v>30798834</v>
      </c>
      <c r="K13" s="7">
        <f t="shared" si="0"/>
        <v>19545317.879999995</v>
      </c>
      <c r="L13" s="7">
        <f t="shared" si="1"/>
        <v>-20798834</v>
      </c>
      <c r="M13" s="4"/>
    </row>
    <row r="14" spans="1:13" ht="28.35" customHeight="1" x14ac:dyDescent="0.3">
      <c r="A14" s="4">
        <v>12</v>
      </c>
      <c r="B14" s="4" t="s">
        <v>54</v>
      </c>
      <c r="C14" t="s">
        <v>55</v>
      </c>
      <c r="D14" t="s">
        <v>41</v>
      </c>
      <c r="E14" t="s">
        <v>42</v>
      </c>
      <c r="F14" s="5">
        <v>6075831900</v>
      </c>
      <c r="G14" s="5">
        <v>5304791100</v>
      </c>
      <c r="H14" s="5">
        <v>4973717901.3800011</v>
      </c>
      <c r="I14" s="5">
        <v>732144100</v>
      </c>
      <c r="J14" s="5">
        <v>734321372.63999999</v>
      </c>
      <c r="K14" s="7">
        <f t="shared" si="0"/>
        <v>331073198.61999893</v>
      </c>
      <c r="L14" s="7">
        <f t="shared" si="1"/>
        <v>-2177272.6399999857</v>
      </c>
      <c r="M14" s="4"/>
    </row>
    <row r="15" spans="1:13" ht="28.35" customHeight="1" x14ac:dyDescent="0.3">
      <c r="A15" s="4">
        <v>13</v>
      </c>
      <c r="B15" s="4" t="s">
        <v>56</v>
      </c>
      <c r="C15" t="s">
        <v>57</v>
      </c>
      <c r="D15" t="s">
        <v>58</v>
      </c>
      <c r="E15" t="s">
        <v>59</v>
      </c>
      <c r="F15" s="6">
        <v>627865000</v>
      </c>
      <c r="G15" s="6">
        <v>627865000</v>
      </c>
      <c r="H15" s="6">
        <v>612865000</v>
      </c>
      <c r="I15" s="6">
        <v>45000000</v>
      </c>
      <c r="J15" s="6">
        <v>30000000</v>
      </c>
      <c r="K15" s="7">
        <f t="shared" si="0"/>
        <v>15000000</v>
      </c>
      <c r="L15" s="7">
        <f t="shared" si="1"/>
        <v>15000000</v>
      </c>
      <c r="M15" s="4"/>
    </row>
    <row r="16" spans="1:13" ht="28.35" customHeight="1" x14ac:dyDescent="0.3">
      <c r="A16" s="4">
        <v>14</v>
      </c>
      <c r="B16" s="4" t="s">
        <v>60</v>
      </c>
      <c r="C16" t="s">
        <v>61</v>
      </c>
      <c r="D16" t="s">
        <v>41</v>
      </c>
      <c r="E16" t="s">
        <v>42</v>
      </c>
      <c r="F16" s="5">
        <v>518318800</v>
      </c>
      <c r="G16" s="5">
        <v>453946500</v>
      </c>
      <c r="H16" s="5">
        <v>434891235.29000002</v>
      </c>
      <c r="I16" s="5">
        <v>63423600</v>
      </c>
      <c r="J16" s="5">
        <v>62421341.209999993</v>
      </c>
      <c r="K16" s="7">
        <f t="shared" si="0"/>
        <v>19055264.709999979</v>
      </c>
      <c r="L16" s="7">
        <f t="shared" si="1"/>
        <v>1002258.7900000066</v>
      </c>
      <c r="M16" s="4"/>
    </row>
    <row r="17" spans="1:13" ht="28.35" customHeight="1" x14ac:dyDescent="0.3">
      <c r="A17" s="4">
        <v>15</v>
      </c>
      <c r="B17" s="4" t="s">
        <v>62</v>
      </c>
      <c r="C17" t="s">
        <v>63</v>
      </c>
      <c r="D17"/>
      <c r="E17"/>
      <c r="F17" s="6">
        <v>110880000</v>
      </c>
      <c r="G17" s="6">
        <v>110880000</v>
      </c>
      <c r="H17" s="6">
        <v>59538500</v>
      </c>
      <c r="I17" s="6">
        <v>0</v>
      </c>
      <c r="J17" s="6">
        <v>17866000</v>
      </c>
      <c r="K17" s="7">
        <f t="shared" ref="K17" si="4">+G17-H17</f>
        <v>51341500</v>
      </c>
      <c r="L17" s="7">
        <f t="shared" ref="L17" si="5">+I17-J17</f>
        <v>-17866000</v>
      </c>
      <c r="M17" s="4"/>
    </row>
    <row r="18" spans="1:13" ht="28.35" customHeight="1" x14ac:dyDescent="0.3">
      <c r="A18" s="4">
        <v>15</v>
      </c>
      <c r="B18" s="4" t="s">
        <v>62</v>
      </c>
      <c r="C18" t="s">
        <v>63</v>
      </c>
      <c r="D18" t="s">
        <v>64</v>
      </c>
      <c r="E18" t="s">
        <v>65</v>
      </c>
      <c r="F18" s="5">
        <v>49000000</v>
      </c>
      <c r="G18" s="5">
        <v>49000000</v>
      </c>
      <c r="H18" s="5">
        <v>27600000</v>
      </c>
      <c r="I18" s="5">
        <v>0</v>
      </c>
      <c r="J18" s="5">
        <v>16800000</v>
      </c>
      <c r="K18" s="7">
        <f t="shared" si="0"/>
        <v>21400000</v>
      </c>
      <c r="L18" s="7">
        <f t="shared" si="1"/>
        <v>-16800000</v>
      </c>
      <c r="M18" s="4"/>
    </row>
    <row r="19" spans="1:13" ht="28.35" customHeight="1" x14ac:dyDescent="0.3">
      <c r="A19" s="4">
        <v>16</v>
      </c>
      <c r="B19" s="4" t="s">
        <v>62</v>
      </c>
      <c r="C19" t="s">
        <v>63</v>
      </c>
      <c r="D19" t="s">
        <v>66</v>
      </c>
      <c r="E19" t="s">
        <v>67</v>
      </c>
      <c r="F19" s="5">
        <v>50880000</v>
      </c>
      <c r="G19" s="5">
        <v>50880000</v>
      </c>
      <c r="H19" s="5">
        <v>27672500</v>
      </c>
      <c r="I19" s="5">
        <v>0</v>
      </c>
      <c r="J19" s="5">
        <v>0</v>
      </c>
      <c r="K19" s="7">
        <f t="shared" si="0"/>
        <v>23207500</v>
      </c>
      <c r="L19" s="7">
        <f t="shared" si="1"/>
        <v>0</v>
      </c>
      <c r="M19" s="4"/>
    </row>
    <row r="20" spans="1:13" ht="28.35" customHeight="1" x14ac:dyDescent="0.3">
      <c r="A20" s="4">
        <v>17</v>
      </c>
      <c r="B20" s="4" t="s">
        <v>62</v>
      </c>
      <c r="C20" t="s">
        <v>63</v>
      </c>
      <c r="D20" t="s">
        <v>33</v>
      </c>
      <c r="E20" t="s">
        <v>34</v>
      </c>
      <c r="F20" s="5">
        <v>11000000</v>
      </c>
      <c r="G20" s="5">
        <v>11000000</v>
      </c>
      <c r="H20" s="5">
        <v>4266000</v>
      </c>
      <c r="I20" s="5">
        <v>0</v>
      </c>
      <c r="J20" s="5">
        <v>1066000</v>
      </c>
      <c r="K20" s="7">
        <f t="shared" si="0"/>
        <v>6734000</v>
      </c>
      <c r="L20" s="7">
        <f t="shared" si="1"/>
        <v>-1066000</v>
      </c>
      <c r="M20" s="4"/>
    </row>
    <row r="21" spans="1:13" ht="28.35" customHeight="1" x14ac:dyDescent="0.3">
      <c r="A21" s="4">
        <v>18</v>
      </c>
      <c r="B21" s="4" t="s">
        <v>68</v>
      </c>
      <c r="C21" t="s">
        <v>69</v>
      </c>
      <c r="D21"/>
      <c r="E21"/>
      <c r="F21" s="6">
        <v>300994800</v>
      </c>
      <c r="G21" s="6">
        <v>278029200</v>
      </c>
      <c r="H21" s="6">
        <v>231591527.5</v>
      </c>
      <c r="I21" s="6">
        <v>21201200</v>
      </c>
      <c r="J21" s="6">
        <v>26242419.32</v>
      </c>
      <c r="K21" s="7">
        <f t="shared" si="0"/>
        <v>46437672.5</v>
      </c>
      <c r="L21" s="7">
        <f t="shared" si="1"/>
        <v>-5041219.32</v>
      </c>
      <c r="M21" s="4"/>
    </row>
    <row r="22" spans="1:13" ht="28.35" customHeight="1" x14ac:dyDescent="0.3">
      <c r="A22" s="4">
        <v>18</v>
      </c>
      <c r="B22" s="4" t="s">
        <v>68</v>
      </c>
      <c r="C22" t="s">
        <v>69</v>
      </c>
      <c r="D22" s="8" t="s">
        <v>84</v>
      </c>
      <c r="E22" t="s">
        <v>85</v>
      </c>
      <c r="F22" s="5">
        <v>5000000</v>
      </c>
      <c r="G22" s="5">
        <v>5000000</v>
      </c>
      <c r="H22" s="5">
        <v>5000000</v>
      </c>
      <c r="I22" s="5">
        <v>0</v>
      </c>
      <c r="J22" s="5">
        <v>0</v>
      </c>
      <c r="K22" s="7">
        <f t="shared" ref="K22" si="6">+G22-H22</f>
        <v>0</v>
      </c>
      <c r="L22" s="7">
        <f t="shared" ref="L22" si="7">+I22-J22</f>
        <v>0</v>
      </c>
      <c r="M22" s="4"/>
    </row>
    <row r="23" spans="1:13" ht="28.35" customHeight="1" x14ac:dyDescent="0.3">
      <c r="A23" s="4">
        <v>18</v>
      </c>
      <c r="B23" s="4" t="s">
        <v>68</v>
      </c>
      <c r="C23" t="s">
        <v>69</v>
      </c>
      <c r="D23" t="s">
        <v>33</v>
      </c>
      <c r="E23" t="s">
        <v>34</v>
      </c>
      <c r="F23" s="5">
        <v>295994800</v>
      </c>
      <c r="G23" s="5">
        <v>273029200</v>
      </c>
      <c r="H23" s="5">
        <v>226591527.5</v>
      </c>
      <c r="I23" s="5">
        <v>21201200</v>
      </c>
      <c r="J23" s="5">
        <v>26242419.32</v>
      </c>
      <c r="K23" s="7">
        <f t="shared" si="0"/>
        <v>46437672.5</v>
      </c>
      <c r="L23" s="7">
        <f t="shared" si="1"/>
        <v>-5041219.32</v>
      </c>
      <c r="M23" s="4"/>
    </row>
    <row r="24" spans="1:13" ht="28.35" customHeight="1" x14ac:dyDescent="0.3">
      <c r="A24" s="4">
        <v>19</v>
      </c>
      <c r="B24" s="4" t="s">
        <v>70</v>
      </c>
      <c r="C24" t="s">
        <v>71</v>
      </c>
      <c r="D24"/>
      <c r="E24"/>
      <c r="F24" s="6">
        <v>3466338100</v>
      </c>
      <c r="G24" s="6">
        <v>3127373100</v>
      </c>
      <c r="H24" s="6">
        <v>2515437331.8000002</v>
      </c>
      <c r="I24" s="6">
        <v>251986100</v>
      </c>
      <c r="J24" s="6">
        <v>319533963.04000002</v>
      </c>
      <c r="K24" s="7">
        <f t="shared" ref="K24" si="8">+G24-H24</f>
        <v>611935768.19999981</v>
      </c>
      <c r="L24" s="7">
        <f t="shared" ref="L24" si="9">+I24-J24</f>
        <v>-67547863.040000021</v>
      </c>
      <c r="M24" s="4"/>
    </row>
    <row r="25" spans="1:13" ht="28.35" customHeight="1" x14ac:dyDescent="0.3">
      <c r="A25" s="4">
        <v>19</v>
      </c>
      <c r="B25" s="4" t="s">
        <v>70</v>
      </c>
      <c r="C25" t="s">
        <v>71</v>
      </c>
      <c r="D25" t="s">
        <v>31</v>
      </c>
      <c r="E25" t="s">
        <v>32</v>
      </c>
      <c r="F25" s="5">
        <v>340752800</v>
      </c>
      <c r="G25" s="5">
        <v>312765800</v>
      </c>
      <c r="H25" s="5">
        <v>283870920</v>
      </c>
      <c r="I25" s="5">
        <v>15525000</v>
      </c>
      <c r="J25" s="5">
        <v>15400000</v>
      </c>
      <c r="K25" s="7">
        <f t="shared" si="0"/>
        <v>28894880</v>
      </c>
      <c r="L25" s="7">
        <f t="shared" si="1"/>
        <v>125000</v>
      </c>
      <c r="M25" s="4"/>
    </row>
    <row r="26" spans="1:13" ht="28.35" customHeight="1" x14ac:dyDescent="0.3">
      <c r="A26" s="4">
        <v>20</v>
      </c>
      <c r="B26" s="4" t="s">
        <v>70</v>
      </c>
      <c r="C26" t="s">
        <v>71</v>
      </c>
      <c r="D26" t="s">
        <v>72</v>
      </c>
      <c r="E26" t="s">
        <v>73</v>
      </c>
      <c r="F26" s="5">
        <v>101972300</v>
      </c>
      <c r="G26" s="5">
        <v>80034800</v>
      </c>
      <c r="H26" s="5">
        <v>40246125</v>
      </c>
      <c r="I26" s="5">
        <v>675000</v>
      </c>
      <c r="J26" s="5">
        <v>4796950</v>
      </c>
      <c r="K26" s="7">
        <f t="shared" si="0"/>
        <v>39788675</v>
      </c>
      <c r="L26" s="7">
        <f t="shared" si="1"/>
        <v>-4121950</v>
      </c>
      <c r="M26" s="4"/>
    </row>
    <row r="27" spans="1:13" ht="28.35" customHeight="1" x14ac:dyDescent="0.3">
      <c r="A27" s="4">
        <v>21</v>
      </c>
      <c r="B27" s="4" t="s">
        <v>70</v>
      </c>
      <c r="C27" t="s">
        <v>71</v>
      </c>
      <c r="D27" t="s">
        <v>53</v>
      </c>
      <c r="E27" t="s">
        <v>52</v>
      </c>
      <c r="F27" s="5">
        <v>203263100</v>
      </c>
      <c r="G27" s="5">
        <v>193980400</v>
      </c>
      <c r="H27" s="5">
        <v>139355907</v>
      </c>
      <c r="I27" s="5">
        <v>9232200</v>
      </c>
      <c r="J27" s="5">
        <v>28366380</v>
      </c>
      <c r="K27" s="7">
        <f t="shared" si="0"/>
        <v>54624493</v>
      </c>
      <c r="L27" s="7">
        <f t="shared" si="1"/>
        <v>-19134180</v>
      </c>
      <c r="M27" s="4"/>
    </row>
    <row r="28" spans="1:13" ht="28.35" customHeight="1" x14ac:dyDescent="0.3">
      <c r="A28" s="4">
        <v>22</v>
      </c>
      <c r="B28" s="4" t="s">
        <v>70</v>
      </c>
      <c r="C28" t="s">
        <v>71</v>
      </c>
      <c r="D28" t="s">
        <v>74</v>
      </c>
      <c r="E28" t="s">
        <v>75</v>
      </c>
      <c r="F28" s="5">
        <v>31000000</v>
      </c>
      <c r="G28" s="5">
        <v>31000000</v>
      </c>
      <c r="H28" s="5">
        <v>29346000</v>
      </c>
      <c r="I28" s="5">
        <v>0</v>
      </c>
      <c r="J28" s="5">
        <v>2000000</v>
      </c>
      <c r="K28" s="7">
        <f t="shared" si="0"/>
        <v>1654000</v>
      </c>
      <c r="L28" s="7">
        <f t="shared" si="1"/>
        <v>-2000000</v>
      </c>
      <c r="M28" s="4"/>
    </row>
    <row r="29" spans="1:13" ht="28.35" customHeight="1" x14ac:dyDescent="0.3">
      <c r="A29" s="4">
        <v>23</v>
      </c>
      <c r="B29" s="4" t="s">
        <v>70</v>
      </c>
      <c r="C29" t="s">
        <v>71</v>
      </c>
      <c r="D29" t="s">
        <v>33</v>
      </c>
      <c r="E29" t="s">
        <v>34</v>
      </c>
      <c r="F29" s="5">
        <v>2774349900</v>
      </c>
      <c r="G29" s="5">
        <v>2494592100</v>
      </c>
      <c r="H29" s="5">
        <v>2014077739.8</v>
      </c>
      <c r="I29" s="5">
        <v>226553900</v>
      </c>
      <c r="J29" s="5">
        <v>268105633.04000002</v>
      </c>
      <c r="K29" s="7">
        <f t="shared" ref="K29" si="10">+G29-H29</f>
        <v>480514360.20000005</v>
      </c>
      <c r="L29" s="7">
        <f t="shared" ref="L29" si="11">+I29-J29</f>
        <v>-41551733.040000021</v>
      </c>
      <c r="M29" s="4"/>
    </row>
    <row r="30" spans="1:13" ht="28.35" customHeight="1" x14ac:dyDescent="0.3">
      <c r="A30" s="4">
        <v>23</v>
      </c>
      <c r="B30" s="4" t="s">
        <v>70</v>
      </c>
      <c r="C30" t="s">
        <v>71</v>
      </c>
      <c r="D30" t="s">
        <v>104</v>
      </c>
      <c r="E30" t="s">
        <v>105</v>
      </c>
      <c r="F30" s="5">
        <v>15000000</v>
      </c>
      <c r="G30" s="5">
        <v>15000000</v>
      </c>
      <c r="H30" s="5">
        <v>8540640</v>
      </c>
      <c r="I30" s="5">
        <v>0</v>
      </c>
      <c r="J30" s="5">
        <v>865000</v>
      </c>
      <c r="K30" s="7">
        <f t="shared" si="0"/>
        <v>6459360</v>
      </c>
      <c r="L30" s="7">
        <f t="shared" si="1"/>
        <v>-865000</v>
      </c>
      <c r="M30" s="4"/>
    </row>
    <row r="31" spans="1:13" ht="28.35" customHeight="1" x14ac:dyDescent="0.3">
      <c r="A31" s="4">
        <v>24</v>
      </c>
      <c r="B31" s="4" t="s">
        <v>76</v>
      </c>
      <c r="C31" t="s">
        <v>77</v>
      </c>
      <c r="D31"/>
      <c r="E31"/>
      <c r="F31" s="6">
        <v>36073157500</v>
      </c>
      <c r="G31" s="6">
        <v>32842193100</v>
      </c>
      <c r="H31" s="6">
        <v>27519027768.999996</v>
      </c>
      <c r="I31" s="6">
        <v>2750927500</v>
      </c>
      <c r="J31" s="6">
        <v>3971941159.3800001</v>
      </c>
      <c r="K31" s="7">
        <f t="shared" ref="K31" si="12">+G31-H31</f>
        <v>5323165331.0000038</v>
      </c>
      <c r="L31" s="7">
        <f t="shared" ref="L31" si="13">+I31-J31</f>
        <v>-1221013659.3800001</v>
      </c>
      <c r="M31" s="4"/>
    </row>
    <row r="32" spans="1:13" ht="28.35" customHeight="1" x14ac:dyDescent="0.3">
      <c r="A32" s="4">
        <v>24</v>
      </c>
      <c r="B32" s="4" t="s">
        <v>76</v>
      </c>
      <c r="C32" t="s">
        <v>77</v>
      </c>
      <c r="D32" t="s">
        <v>31</v>
      </c>
      <c r="E32" t="s">
        <v>32</v>
      </c>
      <c r="F32" s="5">
        <v>255272700</v>
      </c>
      <c r="G32" s="5">
        <v>251272700</v>
      </c>
      <c r="H32" s="5">
        <v>137385832</v>
      </c>
      <c r="I32" s="5">
        <v>43040800</v>
      </c>
      <c r="J32" s="5">
        <v>36105800</v>
      </c>
      <c r="K32" s="7">
        <f t="shared" si="0"/>
        <v>113886868</v>
      </c>
      <c r="L32" s="7">
        <f t="shared" si="1"/>
        <v>6935000</v>
      </c>
      <c r="M32" s="4"/>
    </row>
    <row r="33" spans="1:13" ht="28.35" customHeight="1" x14ac:dyDescent="0.3">
      <c r="A33" s="4">
        <v>25</v>
      </c>
      <c r="B33" s="4" t="s">
        <v>76</v>
      </c>
      <c r="C33" t="s">
        <v>77</v>
      </c>
      <c r="D33" t="s">
        <v>78</v>
      </c>
      <c r="E33" t="s">
        <v>79</v>
      </c>
      <c r="F33" s="5">
        <v>200000000</v>
      </c>
      <c r="G33" s="5">
        <v>200000000</v>
      </c>
      <c r="H33" s="5">
        <v>84700000</v>
      </c>
      <c r="I33" s="5">
        <v>0</v>
      </c>
      <c r="J33" s="5">
        <v>2200000</v>
      </c>
      <c r="K33" s="7">
        <f t="shared" si="0"/>
        <v>115300000</v>
      </c>
      <c r="L33" s="7">
        <f t="shared" si="1"/>
        <v>-2200000</v>
      </c>
      <c r="M33" s="4"/>
    </row>
    <row r="34" spans="1:13" ht="28.35" customHeight="1" x14ac:dyDescent="0.3">
      <c r="A34" s="4">
        <v>26</v>
      </c>
      <c r="B34" s="4" t="s">
        <v>76</v>
      </c>
      <c r="C34" t="s">
        <v>77</v>
      </c>
      <c r="D34" t="s">
        <v>80</v>
      </c>
      <c r="E34" t="s">
        <v>81</v>
      </c>
      <c r="F34" s="5">
        <v>1825597600</v>
      </c>
      <c r="G34" s="5">
        <v>1587918100</v>
      </c>
      <c r="H34" s="5">
        <v>1398777400.98</v>
      </c>
      <c r="I34" s="5">
        <v>177988400</v>
      </c>
      <c r="J34" s="5">
        <v>181513037.58000001</v>
      </c>
      <c r="K34" s="7">
        <f t="shared" si="0"/>
        <v>189140699.01999998</v>
      </c>
      <c r="L34" s="7">
        <f t="shared" si="1"/>
        <v>-3524637.5800000131</v>
      </c>
      <c r="M34" s="4"/>
    </row>
    <row r="35" spans="1:13" ht="28.35" customHeight="1" x14ac:dyDescent="0.3">
      <c r="A35" s="4">
        <v>27</v>
      </c>
      <c r="B35" s="4" t="s">
        <v>76</v>
      </c>
      <c r="C35" t="s">
        <v>77</v>
      </c>
      <c r="D35" t="s">
        <v>82</v>
      </c>
      <c r="E35" t="s">
        <v>83</v>
      </c>
      <c r="F35" s="5">
        <v>1337120500</v>
      </c>
      <c r="G35" s="5">
        <v>1311396400</v>
      </c>
      <c r="H35" s="5">
        <v>832769558.10000002</v>
      </c>
      <c r="I35" s="5">
        <v>44908800</v>
      </c>
      <c r="J35" s="5">
        <v>61680534</v>
      </c>
      <c r="K35" s="7">
        <f t="shared" si="0"/>
        <v>478626841.89999998</v>
      </c>
      <c r="L35" s="7">
        <f t="shared" si="1"/>
        <v>-16771734</v>
      </c>
      <c r="M35" s="4"/>
    </row>
    <row r="36" spans="1:13" ht="28.35" customHeight="1" x14ac:dyDescent="0.3">
      <c r="A36" s="4">
        <v>28</v>
      </c>
      <c r="B36" s="4" t="s">
        <v>76</v>
      </c>
      <c r="C36" t="s">
        <v>77</v>
      </c>
      <c r="D36" t="s">
        <v>84</v>
      </c>
      <c r="E36" t="s">
        <v>85</v>
      </c>
      <c r="F36" s="5">
        <v>10182226400</v>
      </c>
      <c r="G36" s="5">
        <v>9157632200</v>
      </c>
      <c r="H36" s="5">
        <v>7669005125</v>
      </c>
      <c r="I36" s="5">
        <v>810846800</v>
      </c>
      <c r="J36" s="5">
        <v>1687520512</v>
      </c>
      <c r="K36" s="7">
        <f t="shared" si="0"/>
        <v>1488627075</v>
      </c>
      <c r="L36" s="7">
        <f t="shared" si="1"/>
        <v>-876673712</v>
      </c>
      <c r="M36" s="4"/>
    </row>
    <row r="37" spans="1:13" ht="28.35" customHeight="1" x14ac:dyDescent="0.3">
      <c r="A37" s="4">
        <v>29</v>
      </c>
      <c r="B37" s="4" t="s">
        <v>76</v>
      </c>
      <c r="C37" t="s">
        <v>77</v>
      </c>
      <c r="D37" t="s">
        <v>53</v>
      </c>
      <c r="E37" t="s">
        <v>52</v>
      </c>
      <c r="F37" s="5">
        <v>12000000</v>
      </c>
      <c r="G37" s="5">
        <v>12000000</v>
      </c>
      <c r="H37" s="5">
        <v>11829825</v>
      </c>
      <c r="I37" s="5">
        <v>500000</v>
      </c>
      <c r="J37" s="5">
        <v>835700</v>
      </c>
      <c r="K37" s="7">
        <f t="shared" si="0"/>
        <v>170175</v>
      </c>
      <c r="L37" s="7">
        <f t="shared" si="1"/>
        <v>-335700</v>
      </c>
      <c r="M37" s="4"/>
    </row>
    <row r="38" spans="1:13" ht="28.35" customHeight="1" x14ac:dyDescent="0.3">
      <c r="A38" s="4">
        <v>30</v>
      </c>
      <c r="B38" s="4" t="s">
        <v>76</v>
      </c>
      <c r="C38" t="s">
        <v>77</v>
      </c>
      <c r="D38" t="s">
        <v>86</v>
      </c>
      <c r="E38" t="s">
        <v>87</v>
      </c>
      <c r="F38" s="5">
        <v>3108796400</v>
      </c>
      <c r="G38" s="5">
        <v>3066139600</v>
      </c>
      <c r="H38" s="5">
        <v>1735419711.3000002</v>
      </c>
      <c r="I38" s="5">
        <v>57886300</v>
      </c>
      <c r="J38" s="5">
        <v>237602103</v>
      </c>
      <c r="K38" s="7">
        <f t="shared" si="0"/>
        <v>1330719888.6999998</v>
      </c>
      <c r="L38" s="7">
        <f t="shared" si="1"/>
        <v>-179715803</v>
      </c>
      <c r="M38" s="4"/>
    </row>
    <row r="39" spans="1:13" ht="28.35" customHeight="1" x14ac:dyDescent="0.3">
      <c r="A39" s="4">
        <v>31</v>
      </c>
      <c r="B39" s="4" t="s">
        <v>76</v>
      </c>
      <c r="C39" t="s">
        <v>77</v>
      </c>
      <c r="D39" t="s">
        <v>74</v>
      </c>
      <c r="E39" t="s">
        <v>75</v>
      </c>
      <c r="F39" s="5">
        <v>82000000</v>
      </c>
      <c r="G39" s="5">
        <v>82000000</v>
      </c>
      <c r="H39" s="5">
        <v>67433000</v>
      </c>
      <c r="I39" s="5">
        <v>2500000</v>
      </c>
      <c r="J39" s="5">
        <v>0</v>
      </c>
      <c r="K39" s="7">
        <f t="shared" si="0"/>
        <v>14567000</v>
      </c>
      <c r="L39" s="7">
        <f t="shared" si="1"/>
        <v>2500000</v>
      </c>
      <c r="M39" s="4"/>
    </row>
    <row r="40" spans="1:13" ht="28.35" customHeight="1" x14ac:dyDescent="0.3">
      <c r="A40" s="4">
        <v>32</v>
      </c>
      <c r="B40" s="4" t="s">
        <v>76</v>
      </c>
      <c r="C40" t="s">
        <v>77</v>
      </c>
      <c r="D40" t="s">
        <v>88</v>
      </c>
      <c r="E40" t="s">
        <v>89</v>
      </c>
      <c r="F40" s="5">
        <v>258144400</v>
      </c>
      <c r="G40" s="5">
        <v>234588200</v>
      </c>
      <c r="H40" s="5">
        <v>233436267</v>
      </c>
      <c r="I40" s="5">
        <v>28010200</v>
      </c>
      <c r="J40" s="5">
        <v>37404898</v>
      </c>
      <c r="K40" s="7">
        <f t="shared" si="0"/>
        <v>1151933</v>
      </c>
      <c r="L40" s="7">
        <f t="shared" si="1"/>
        <v>-9394698</v>
      </c>
      <c r="M40" s="4"/>
    </row>
    <row r="41" spans="1:13" ht="28.35" customHeight="1" x14ac:dyDescent="0.3">
      <c r="A41" s="4">
        <v>33</v>
      </c>
      <c r="B41" s="4" t="s">
        <v>76</v>
      </c>
      <c r="C41" t="s">
        <v>77</v>
      </c>
      <c r="D41" t="s">
        <v>90</v>
      </c>
      <c r="E41" t="s">
        <v>91</v>
      </c>
      <c r="F41" s="5">
        <v>348893100</v>
      </c>
      <c r="G41" s="5">
        <v>320435000</v>
      </c>
      <c r="H41" s="5">
        <v>320434999.41000003</v>
      </c>
      <c r="I41" s="5">
        <v>28458100</v>
      </c>
      <c r="J41" s="5">
        <v>29724354.34</v>
      </c>
      <c r="K41" s="7">
        <f t="shared" si="0"/>
        <v>0.5899999737739563</v>
      </c>
      <c r="L41" s="7">
        <f t="shared" si="1"/>
        <v>-1266254.3399999999</v>
      </c>
      <c r="M41" s="4"/>
    </row>
    <row r="42" spans="1:13" ht="28.35" customHeight="1" x14ac:dyDescent="0.3">
      <c r="A42" s="4">
        <v>34</v>
      </c>
      <c r="B42" s="4" t="s">
        <v>76</v>
      </c>
      <c r="C42" t="s">
        <v>77</v>
      </c>
      <c r="D42" t="s">
        <v>92</v>
      </c>
      <c r="E42" t="s">
        <v>93</v>
      </c>
      <c r="F42" s="5">
        <v>1566426800</v>
      </c>
      <c r="G42" s="5">
        <v>1418226800</v>
      </c>
      <c r="H42" s="5">
        <v>1277716004.6100001</v>
      </c>
      <c r="I42" s="5">
        <v>123550000</v>
      </c>
      <c r="J42" s="5">
        <v>99397823.689999998</v>
      </c>
      <c r="K42" s="7">
        <f t="shared" si="0"/>
        <v>140510795.38999987</v>
      </c>
      <c r="L42" s="7">
        <f t="shared" si="1"/>
        <v>24152176.310000002</v>
      </c>
      <c r="M42" s="4"/>
    </row>
    <row r="43" spans="1:13" ht="28.35" customHeight="1" x14ac:dyDescent="0.3">
      <c r="A43" s="4">
        <v>35</v>
      </c>
      <c r="B43" s="4" t="s">
        <v>76</v>
      </c>
      <c r="C43" t="s">
        <v>77</v>
      </c>
      <c r="D43"/>
      <c r="E43" t="s">
        <v>134</v>
      </c>
      <c r="F43" s="5">
        <v>605000000</v>
      </c>
      <c r="G43" s="5">
        <v>500000000</v>
      </c>
      <c r="H43" s="5">
        <v>371734863.48000002</v>
      </c>
      <c r="I43" s="5">
        <v>100000000</v>
      </c>
      <c r="J43" s="5">
        <v>87042700.299999997</v>
      </c>
      <c r="K43" s="7">
        <f t="shared" ref="K43" si="14">+G43-H43</f>
        <v>128265136.51999998</v>
      </c>
      <c r="L43" s="7">
        <f t="shared" ref="L43" si="15">+I43-J43</f>
        <v>12957299.700000003</v>
      </c>
      <c r="M43" s="4"/>
    </row>
    <row r="44" spans="1:13" ht="28.35" customHeight="1" x14ac:dyDescent="0.3">
      <c r="A44" s="4">
        <v>35</v>
      </c>
      <c r="B44" s="4" t="s">
        <v>76</v>
      </c>
      <c r="C44" t="s">
        <v>77</v>
      </c>
      <c r="D44" t="s">
        <v>94</v>
      </c>
      <c r="E44" t="s">
        <v>95</v>
      </c>
      <c r="F44" s="5">
        <v>67012200</v>
      </c>
      <c r="G44" s="5">
        <v>67012200</v>
      </c>
      <c r="H44" s="5">
        <v>59512140</v>
      </c>
      <c r="I44" s="5">
        <v>0</v>
      </c>
      <c r="J44" s="5">
        <v>0</v>
      </c>
      <c r="K44" s="7">
        <f t="shared" si="0"/>
        <v>7500060</v>
      </c>
      <c r="L44" s="7">
        <f t="shared" si="1"/>
        <v>0</v>
      </c>
      <c r="M44" s="4"/>
    </row>
    <row r="45" spans="1:13" ht="28.35" customHeight="1" x14ac:dyDescent="0.3">
      <c r="A45" s="4">
        <v>36</v>
      </c>
      <c r="B45" s="4" t="s">
        <v>76</v>
      </c>
      <c r="C45" t="s">
        <v>77</v>
      </c>
      <c r="D45" t="s">
        <v>96</v>
      </c>
      <c r="E45" t="s">
        <v>97</v>
      </c>
      <c r="F45" s="5">
        <v>25000000</v>
      </c>
      <c r="G45" s="5">
        <v>25000000</v>
      </c>
      <c r="H45" s="5">
        <v>25000000</v>
      </c>
      <c r="I45" s="5">
        <v>0</v>
      </c>
      <c r="J45" s="5">
        <v>0</v>
      </c>
      <c r="K45" s="7">
        <f t="shared" si="0"/>
        <v>0</v>
      </c>
      <c r="L45" s="7">
        <f t="shared" si="1"/>
        <v>0</v>
      </c>
      <c r="M45" s="4"/>
    </row>
    <row r="46" spans="1:13" ht="28.35" customHeight="1" x14ac:dyDescent="0.3">
      <c r="A46" s="4">
        <v>37</v>
      </c>
      <c r="B46" s="4" t="s">
        <v>76</v>
      </c>
      <c r="C46" t="s">
        <v>77</v>
      </c>
      <c r="D46" t="s">
        <v>98</v>
      </c>
      <c r="E46" t="s">
        <v>99</v>
      </c>
      <c r="F46" s="5">
        <v>148460800</v>
      </c>
      <c r="G46" s="5">
        <v>148460800</v>
      </c>
      <c r="H46" s="5">
        <v>145063010</v>
      </c>
      <c r="I46" s="5">
        <v>0</v>
      </c>
      <c r="J46" s="5">
        <v>268000</v>
      </c>
      <c r="K46" s="7">
        <f t="shared" si="0"/>
        <v>3397790</v>
      </c>
      <c r="L46" s="7">
        <f t="shared" si="1"/>
        <v>-268000</v>
      </c>
      <c r="M46" s="4"/>
    </row>
    <row r="47" spans="1:13" ht="28.35" customHeight="1" x14ac:dyDescent="0.3">
      <c r="A47" s="4">
        <v>38</v>
      </c>
      <c r="B47" s="4" t="s">
        <v>76</v>
      </c>
      <c r="C47" t="s">
        <v>77</v>
      </c>
      <c r="D47" t="s">
        <v>33</v>
      </c>
      <c r="E47" t="s">
        <v>34</v>
      </c>
      <c r="F47" s="5">
        <v>13842227500</v>
      </c>
      <c r="G47" s="5">
        <v>12349881600</v>
      </c>
      <c r="H47" s="5">
        <v>11118514320.999998</v>
      </c>
      <c r="I47" s="5">
        <v>1182508100</v>
      </c>
      <c r="J47" s="5">
        <v>1318504235.4699996</v>
      </c>
      <c r="K47" s="7">
        <f t="shared" si="0"/>
        <v>1231367279.0000019</v>
      </c>
      <c r="L47" s="7">
        <f t="shared" si="1"/>
        <v>-135996135.46999955</v>
      </c>
      <c r="M47" s="4"/>
    </row>
    <row r="48" spans="1:13" ht="28.35" customHeight="1" x14ac:dyDescent="0.3">
      <c r="A48" s="4">
        <v>39</v>
      </c>
      <c r="B48" s="4" t="s">
        <v>76</v>
      </c>
      <c r="C48" t="s">
        <v>77</v>
      </c>
      <c r="D48" t="s">
        <v>100</v>
      </c>
      <c r="E48" t="s">
        <v>101</v>
      </c>
      <c r="F48" s="5">
        <v>14202000</v>
      </c>
      <c r="G48" s="5">
        <v>14202000</v>
      </c>
      <c r="H48" s="5">
        <v>14202000</v>
      </c>
      <c r="I48" s="5">
        <v>0</v>
      </c>
      <c r="J48" s="5">
        <v>1782500</v>
      </c>
      <c r="K48" s="7">
        <f t="shared" si="0"/>
        <v>0</v>
      </c>
      <c r="L48" s="7">
        <f t="shared" si="1"/>
        <v>-1782500</v>
      </c>
      <c r="M48" s="4"/>
    </row>
    <row r="49" spans="1:13" ht="28.35" customHeight="1" x14ac:dyDescent="0.3">
      <c r="A49" s="4">
        <v>40</v>
      </c>
      <c r="B49" s="4" t="s">
        <v>76</v>
      </c>
      <c r="C49" t="s">
        <v>77</v>
      </c>
      <c r="D49" t="s">
        <v>102</v>
      </c>
      <c r="E49" t="s">
        <v>103</v>
      </c>
      <c r="F49" s="5">
        <v>30842100</v>
      </c>
      <c r="G49" s="5">
        <v>28472300</v>
      </c>
      <c r="H49" s="5">
        <v>28472300</v>
      </c>
      <c r="I49" s="5">
        <v>2369800</v>
      </c>
      <c r="J49" s="5">
        <v>5183363</v>
      </c>
      <c r="K49" s="7">
        <f t="shared" si="0"/>
        <v>0</v>
      </c>
      <c r="L49" s="7">
        <f t="shared" si="1"/>
        <v>-2813563</v>
      </c>
      <c r="M49" s="4"/>
    </row>
    <row r="50" spans="1:13" ht="28.35" customHeight="1" x14ac:dyDescent="0.3">
      <c r="A50" s="4">
        <v>41</v>
      </c>
      <c r="B50" s="4" t="s">
        <v>76</v>
      </c>
      <c r="C50" t="s">
        <v>77</v>
      </c>
      <c r="D50" t="s">
        <v>104</v>
      </c>
      <c r="E50" t="s">
        <v>105</v>
      </c>
      <c r="F50" s="5">
        <v>1662505000</v>
      </c>
      <c r="G50" s="5">
        <v>1611005000</v>
      </c>
      <c r="H50" s="5">
        <v>1558684280</v>
      </c>
      <c r="I50" s="5">
        <v>102000000</v>
      </c>
      <c r="J50" s="5">
        <v>131020500</v>
      </c>
      <c r="K50" s="7">
        <f t="shared" si="0"/>
        <v>52320720</v>
      </c>
      <c r="L50" s="7">
        <f t="shared" si="1"/>
        <v>-29020500</v>
      </c>
      <c r="M50" s="4"/>
    </row>
    <row r="51" spans="1:13" ht="28.35" customHeight="1" x14ac:dyDescent="0.3">
      <c r="A51" s="4">
        <v>42</v>
      </c>
      <c r="B51" s="4" t="s">
        <v>76</v>
      </c>
      <c r="C51" t="s">
        <v>77</v>
      </c>
      <c r="D51" t="s">
        <v>106</v>
      </c>
      <c r="E51" t="s">
        <v>107</v>
      </c>
      <c r="F51" s="5">
        <v>501430000</v>
      </c>
      <c r="G51" s="5">
        <v>456550200</v>
      </c>
      <c r="H51" s="5">
        <v>428937131.12</v>
      </c>
      <c r="I51" s="5">
        <v>46360200</v>
      </c>
      <c r="J51" s="5">
        <v>54155098</v>
      </c>
      <c r="K51" s="7">
        <f t="shared" si="0"/>
        <v>27613068.879999995</v>
      </c>
      <c r="L51" s="7">
        <f t="shared" si="1"/>
        <v>-7794898</v>
      </c>
      <c r="M51" s="4"/>
    </row>
    <row r="52" spans="1:13" ht="28.35" customHeight="1" x14ac:dyDescent="0.3">
      <c r="A52" s="4">
        <v>43</v>
      </c>
      <c r="B52" s="4" t="s">
        <v>108</v>
      </c>
      <c r="C52" t="s">
        <v>109</v>
      </c>
      <c r="D52"/>
      <c r="E52"/>
      <c r="F52" s="6">
        <v>14685674200</v>
      </c>
      <c r="G52" s="6">
        <v>13354835000</v>
      </c>
      <c r="H52" s="6">
        <v>8938017339</v>
      </c>
      <c r="I52" s="6">
        <v>1081506300</v>
      </c>
      <c r="J52" s="6">
        <v>1157212453</v>
      </c>
      <c r="K52" s="7">
        <f t="shared" ref="K52" si="16">+G52-H52</f>
        <v>4416817661</v>
      </c>
      <c r="L52" s="7">
        <f t="shared" ref="L52" si="17">+I52-J52</f>
        <v>-75706153</v>
      </c>
      <c r="M52" s="4"/>
    </row>
    <row r="53" spans="1:13" ht="28.35" customHeight="1" x14ac:dyDescent="0.3">
      <c r="A53" s="4">
        <v>43</v>
      </c>
      <c r="B53" s="4" t="s">
        <v>108</v>
      </c>
      <c r="C53" t="s">
        <v>109</v>
      </c>
      <c r="D53" t="s">
        <v>110</v>
      </c>
      <c r="E53" t="s">
        <v>111</v>
      </c>
      <c r="F53" s="5">
        <v>565701500</v>
      </c>
      <c r="G53" s="5">
        <v>496152100</v>
      </c>
      <c r="H53" s="5">
        <v>123145984</v>
      </c>
      <c r="I53" s="5">
        <v>0</v>
      </c>
      <c r="J53" s="5">
        <v>27717270</v>
      </c>
      <c r="K53" s="7">
        <f t="shared" si="0"/>
        <v>373006116</v>
      </c>
      <c r="L53" s="7">
        <f t="shared" si="1"/>
        <v>-27717270</v>
      </c>
      <c r="M53" s="4"/>
    </row>
    <row r="54" spans="1:13" ht="28.35" customHeight="1" x14ac:dyDescent="0.3">
      <c r="A54" s="4">
        <v>44</v>
      </c>
      <c r="B54" s="4" t="s">
        <v>108</v>
      </c>
      <c r="C54" t="s">
        <v>109</v>
      </c>
      <c r="D54" t="s">
        <v>112</v>
      </c>
      <c r="E54" t="s">
        <v>113</v>
      </c>
      <c r="F54" s="5">
        <v>951139200</v>
      </c>
      <c r="G54" s="5">
        <v>951139200</v>
      </c>
      <c r="H54" s="5">
        <v>625025765</v>
      </c>
      <c r="I54" s="5">
        <v>0</v>
      </c>
      <c r="J54" s="5">
        <v>4710000</v>
      </c>
      <c r="K54" s="7">
        <f t="shared" si="0"/>
        <v>326113435</v>
      </c>
      <c r="L54" s="7">
        <f t="shared" si="1"/>
        <v>-4710000</v>
      </c>
      <c r="M54" s="4"/>
    </row>
    <row r="55" spans="1:13" ht="28.35" customHeight="1" x14ac:dyDescent="0.3">
      <c r="A55" s="4">
        <v>45</v>
      </c>
      <c r="B55" s="4" t="s">
        <v>108</v>
      </c>
      <c r="C55" t="s">
        <v>109</v>
      </c>
      <c r="D55" t="s">
        <v>114</v>
      </c>
      <c r="E55" t="s">
        <v>115</v>
      </c>
      <c r="F55" s="5">
        <v>10716349900</v>
      </c>
      <c r="G55" s="5">
        <v>9815959900</v>
      </c>
      <c r="H55" s="5">
        <v>7473831856.6999998</v>
      </c>
      <c r="I55" s="5">
        <v>900389600</v>
      </c>
      <c r="J55" s="5">
        <v>1005788670</v>
      </c>
      <c r="K55" s="7">
        <f t="shared" si="0"/>
        <v>2342128043.3000002</v>
      </c>
      <c r="L55" s="7">
        <f t="shared" si="1"/>
        <v>-105399070</v>
      </c>
      <c r="M55" s="4"/>
    </row>
    <row r="56" spans="1:13" ht="28.35" customHeight="1" x14ac:dyDescent="0.3">
      <c r="A56" s="4">
        <v>46</v>
      </c>
      <c r="B56" s="4" t="s">
        <v>108</v>
      </c>
      <c r="C56" t="s">
        <v>109</v>
      </c>
      <c r="D56" t="s">
        <v>116</v>
      </c>
      <c r="E56" t="s">
        <v>117</v>
      </c>
      <c r="F56" s="5">
        <v>2337305600</v>
      </c>
      <c r="G56" s="5">
        <v>1988735400</v>
      </c>
      <c r="H56" s="5">
        <v>681944152.29999995</v>
      </c>
      <c r="I56" s="5">
        <v>181116700</v>
      </c>
      <c r="J56" s="5">
        <v>112946513</v>
      </c>
      <c r="K56" s="7">
        <f t="shared" si="0"/>
        <v>1306791247.7</v>
      </c>
      <c r="L56" s="7">
        <f t="shared" si="1"/>
        <v>68170187</v>
      </c>
      <c r="M56" s="4"/>
    </row>
    <row r="57" spans="1:13" ht="28.35" customHeight="1" x14ac:dyDescent="0.3">
      <c r="A57" s="4">
        <v>47</v>
      </c>
      <c r="B57" s="4" t="s">
        <v>108</v>
      </c>
      <c r="C57" t="s">
        <v>109</v>
      </c>
      <c r="D57" t="s">
        <v>118</v>
      </c>
      <c r="E57" t="s">
        <v>119</v>
      </c>
      <c r="F57" s="5">
        <v>115178000</v>
      </c>
      <c r="G57" s="5">
        <v>102848400</v>
      </c>
      <c r="H57" s="5">
        <v>34069581</v>
      </c>
      <c r="I57" s="5">
        <v>0</v>
      </c>
      <c r="J57" s="5">
        <v>6050000</v>
      </c>
      <c r="K57" s="7">
        <f t="shared" si="0"/>
        <v>68778819</v>
      </c>
      <c r="L57" s="7">
        <f t="shared" si="1"/>
        <v>-6050000</v>
      </c>
      <c r="M57" s="4"/>
    </row>
    <row r="58" spans="1:13" ht="28.35" customHeight="1" x14ac:dyDescent="0.3">
      <c r="A58" s="4">
        <v>48</v>
      </c>
      <c r="B58" s="4" t="s">
        <v>120</v>
      </c>
      <c r="C58" t="s">
        <v>121</v>
      </c>
      <c r="D58"/>
      <c r="E58"/>
      <c r="F58" s="6">
        <v>315581000</v>
      </c>
      <c r="G58" s="6">
        <v>281539500</v>
      </c>
      <c r="H58" s="6">
        <v>266879983.56999999</v>
      </c>
      <c r="I58" s="6">
        <v>28817500</v>
      </c>
      <c r="J58" s="6">
        <v>32340127.719999999</v>
      </c>
      <c r="K58" s="7">
        <f t="shared" ref="K58" si="18">+G58-H58</f>
        <v>14659516.430000007</v>
      </c>
      <c r="L58" s="7">
        <f t="shared" ref="L58" si="19">+I58-J58</f>
        <v>-3522627.7199999988</v>
      </c>
      <c r="M58" s="4"/>
    </row>
    <row r="59" spans="1:13" ht="28.35" customHeight="1" x14ac:dyDescent="0.3">
      <c r="A59" s="4">
        <v>48</v>
      </c>
      <c r="B59" s="4" t="s">
        <v>120</v>
      </c>
      <c r="C59" t="s">
        <v>121</v>
      </c>
      <c r="D59" t="s">
        <v>41</v>
      </c>
      <c r="E59" t="s">
        <v>32</v>
      </c>
      <c r="F59" s="5">
        <v>2000000</v>
      </c>
      <c r="G59" s="5">
        <v>2000000</v>
      </c>
      <c r="H59" s="5">
        <v>1410000</v>
      </c>
      <c r="I59" s="5">
        <v>0</v>
      </c>
      <c r="J59" s="5">
        <v>1200000</v>
      </c>
      <c r="K59" s="7">
        <f t="shared" si="0"/>
        <v>590000</v>
      </c>
      <c r="L59" s="7">
        <f t="shared" si="1"/>
        <v>-1200000</v>
      </c>
      <c r="M59" s="4"/>
    </row>
    <row r="60" spans="1:13" ht="28.35" customHeight="1" x14ac:dyDescent="0.3">
      <c r="A60" s="4">
        <v>49</v>
      </c>
      <c r="B60" s="4" t="s">
        <v>120</v>
      </c>
      <c r="C60" t="s">
        <v>121</v>
      </c>
      <c r="D60" t="s">
        <v>33</v>
      </c>
      <c r="E60" t="s">
        <v>34</v>
      </c>
      <c r="F60" s="5">
        <v>313581000</v>
      </c>
      <c r="G60" s="5">
        <v>279539500</v>
      </c>
      <c r="H60" s="5">
        <v>265469983.56999999</v>
      </c>
      <c r="I60" s="5">
        <v>28817500</v>
      </c>
      <c r="J60" s="5">
        <v>31140127.719999999</v>
      </c>
      <c r="K60" s="7">
        <f t="shared" si="0"/>
        <v>14069516.430000007</v>
      </c>
      <c r="L60" s="7">
        <f t="shared" si="1"/>
        <v>-2322627.7199999988</v>
      </c>
      <c r="M60" s="4"/>
    </row>
    <row r="61" spans="1:13" ht="28.35" customHeight="1" x14ac:dyDescent="0.3">
      <c r="A61" s="4">
        <v>50</v>
      </c>
      <c r="B61" s="4" t="s">
        <v>122</v>
      </c>
      <c r="C61" t="s">
        <v>123</v>
      </c>
      <c r="D61" t="s">
        <v>41</v>
      </c>
      <c r="E61" t="s">
        <v>42</v>
      </c>
      <c r="F61" s="6">
        <v>1019191200</v>
      </c>
      <c r="G61" s="6">
        <v>897323300</v>
      </c>
      <c r="H61" s="6">
        <v>858287672.59000003</v>
      </c>
      <c r="I61" s="6">
        <v>117539500</v>
      </c>
      <c r="J61" s="6">
        <v>123921976.65000002</v>
      </c>
      <c r="K61" s="7">
        <f t="shared" si="0"/>
        <v>39035627.409999967</v>
      </c>
      <c r="L61" s="7">
        <f t="shared" si="1"/>
        <v>-6382476.6500000209</v>
      </c>
      <c r="M61" s="4"/>
    </row>
    <row r="62" spans="1:13" ht="28.35" customHeight="1" x14ac:dyDescent="0.3">
      <c r="A62" s="4">
        <v>51</v>
      </c>
      <c r="B62" s="4" t="s">
        <v>124</v>
      </c>
      <c r="C62" t="s">
        <v>125</v>
      </c>
      <c r="D62" t="s">
        <v>41</v>
      </c>
      <c r="E62" t="s">
        <v>42</v>
      </c>
      <c r="F62" s="5">
        <v>1551953700</v>
      </c>
      <c r="G62" s="5">
        <v>1329283900</v>
      </c>
      <c r="H62" s="5">
        <v>1230312504.76</v>
      </c>
      <c r="I62" s="5">
        <v>174856300</v>
      </c>
      <c r="J62" s="5">
        <v>156578684.17000002</v>
      </c>
      <c r="K62" s="7">
        <f t="shared" si="0"/>
        <v>98971395.24000001</v>
      </c>
      <c r="L62" s="7">
        <f t="shared" si="1"/>
        <v>18277615.829999983</v>
      </c>
      <c r="M62" s="4"/>
    </row>
    <row r="63" spans="1:13" ht="28.35" customHeight="1" x14ac:dyDescent="0.3">
      <c r="A63" s="4">
        <v>52</v>
      </c>
      <c r="B63" s="4" t="s">
        <v>126</v>
      </c>
      <c r="C63" t="s">
        <v>127</v>
      </c>
      <c r="D63"/>
      <c r="E63"/>
      <c r="F63" s="6">
        <v>274875900</v>
      </c>
      <c r="G63" s="6">
        <v>229169200</v>
      </c>
      <c r="H63" s="6">
        <v>217019477.88999999</v>
      </c>
      <c r="I63" s="6">
        <v>23497800</v>
      </c>
      <c r="J63" s="6">
        <v>21787502.699999999</v>
      </c>
      <c r="K63" s="7">
        <f t="shared" ref="K63" si="20">+G63-H63</f>
        <v>12149722.110000014</v>
      </c>
      <c r="L63" s="7">
        <f t="shared" ref="L63" si="21">+I63-J63</f>
        <v>1710297.3000000007</v>
      </c>
      <c r="M63" s="4"/>
    </row>
    <row r="64" spans="1:13" ht="28.35" customHeight="1" x14ac:dyDescent="0.3">
      <c r="A64" s="4">
        <v>52</v>
      </c>
      <c r="B64" s="4" t="s">
        <v>126</v>
      </c>
      <c r="C64" t="s">
        <v>127</v>
      </c>
      <c r="D64" t="s">
        <v>31</v>
      </c>
      <c r="E64" t="s">
        <v>32</v>
      </c>
      <c r="F64" s="5">
        <v>2000000</v>
      </c>
      <c r="G64" s="5">
        <v>2000000</v>
      </c>
      <c r="H64" s="5">
        <v>2000000</v>
      </c>
      <c r="I64" s="5">
        <v>0</v>
      </c>
      <c r="J64" s="5">
        <v>0</v>
      </c>
      <c r="K64" s="7">
        <f t="shared" si="0"/>
        <v>0</v>
      </c>
      <c r="L64" s="7">
        <f t="shared" si="1"/>
        <v>0</v>
      </c>
      <c r="M64" s="4"/>
    </row>
    <row r="65" spans="1:13" ht="28.35" customHeight="1" x14ac:dyDescent="0.3">
      <c r="A65" s="4">
        <v>53</v>
      </c>
      <c r="B65" s="4" t="s">
        <v>126</v>
      </c>
      <c r="C65" t="s">
        <v>127</v>
      </c>
      <c r="D65" t="s">
        <v>33</v>
      </c>
      <c r="E65" t="s">
        <v>34</v>
      </c>
      <c r="F65" s="5">
        <v>272875900</v>
      </c>
      <c r="G65" s="5">
        <v>227169200</v>
      </c>
      <c r="H65" s="5">
        <v>215019477.88999999</v>
      </c>
      <c r="I65" s="5">
        <v>23497800</v>
      </c>
      <c r="J65" s="5">
        <v>21787502.699999999</v>
      </c>
      <c r="K65" s="7">
        <f t="shared" si="0"/>
        <v>12149722.110000014</v>
      </c>
      <c r="L65" s="7">
        <f t="shared" si="1"/>
        <v>1710297.3000000007</v>
      </c>
      <c r="M65" s="4"/>
    </row>
    <row r="66" spans="1:13" ht="28.35" customHeight="1" x14ac:dyDescent="0.3">
      <c r="A66" s="4">
        <v>54</v>
      </c>
      <c r="B66" s="4" t="s">
        <v>128</v>
      </c>
      <c r="C66" t="s">
        <v>129</v>
      </c>
      <c r="D66"/>
      <c r="E66"/>
      <c r="F66" s="6">
        <v>254706000</v>
      </c>
      <c r="G66" s="6">
        <v>226143900</v>
      </c>
      <c r="H66" s="6">
        <v>217811412.00999999</v>
      </c>
      <c r="I66" s="6">
        <v>24093100</v>
      </c>
      <c r="J66" s="6">
        <v>27258403.690000001</v>
      </c>
      <c r="K66" s="7">
        <f t="shared" ref="K66" si="22">+G66-H66</f>
        <v>8332487.9900000095</v>
      </c>
      <c r="L66" s="7">
        <f t="shared" ref="L66" si="23">+I66-J66</f>
        <v>-3165303.6900000013</v>
      </c>
      <c r="M66" s="4"/>
    </row>
    <row r="67" spans="1:13" ht="28.35" customHeight="1" x14ac:dyDescent="0.3">
      <c r="A67" s="4">
        <v>54</v>
      </c>
      <c r="B67" s="4" t="s">
        <v>128</v>
      </c>
      <c r="C67" t="s">
        <v>129</v>
      </c>
      <c r="D67" t="s">
        <v>31</v>
      </c>
      <c r="E67" t="s">
        <v>32</v>
      </c>
      <c r="F67" s="5">
        <v>2000000</v>
      </c>
      <c r="G67" s="5">
        <v>2000000</v>
      </c>
      <c r="H67" s="5">
        <v>1471500</v>
      </c>
      <c r="I67" s="5">
        <v>0</v>
      </c>
      <c r="J67" s="5">
        <v>671500</v>
      </c>
      <c r="K67" s="7">
        <f t="shared" si="0"/>
        <v>528500</v>
      </c>
      <c r="L67" s="7">
        <f t="shared" si="1"/>
        <v>-671500</v>
      </c>
      <c r="M67" s="4"/>
    </row>
    <row r="68" spans="1:13" ht="28.35" customHeight="1" x14ac:dyDescent="0.3">
      <c r="A68" s="4">
        <v>55</v>
      </c>
      <c r="B68" s="4" t="s">
        <v>128</v>
      </c>
      <c r="C68" t="s">
        <v>129</v>
      </c>
      <c r="D68" t="s">
        <v>33</v>
      </c>
      <c r="E68" t="s">
        <v>34</v>
      </c>
      <c r="F68" s="5">
        <v>252706000</v>
      </c>
      <c r="G68" s="5">
        <v>224143900</v>
      </c>
      <c r="H68" s="5">
        <v>216339912.00999999</v>
      </c>
      <c r="I68" s="5">
        <v>24093100</v>
      </c>
      <c r="J68" s="5">
        <v>26586903.690000001</v>
      </c>
      <c r="K68" s="7">
        <f t="shared" si="0"/>
        <v>7803987.9900000095</v>
      </c>
      <c r="L68" s="7">
        <f t="shared" si="1"/>
        <v>-2493803.6900000013</v>
      </c>
      <c r="M68" s="4"/>
    </row>
    <row r="69" spans="1:13" ht="28.35" customHeight="1" x14ac:dyDescent="0.3">
      <c r="A69" s="4">
        <v>56</v>
      </c>
      <c r="B69" s="4" t="s">
        <v>130</v>
      </c>
      <c r="C69" t="s">
        <v>131</v>
      </c>
      <c r="D69" t="s">
        <v>82</v>
      </c>
      <c r="E69" t="s">
        <v>83</v>
      </c>
      <c r="F69" s="6">
        <v>7023530600</v>
      </c>
      <c r="G69" s="6">
        <v>6496530600</v>
      </c>
      <c r="H69" s="6">
        <v>4968823648.0200005</v>
      </c>
      <c r="I69" s="6">
        <v>650000000</v>
      </c>
      <c r="J69" s="6">
        <v>701237420</v>
      </c>
      <c r="K69" s="7">
        <f t="shared" si="0"/>
        <v>1527706951.9799995</v>
      </c>
      <c r="L69" s="7">
        <f t="shared" si="1"/>
        <v>-51237420</v>
      </c>
      <c r="M69" s="4"/>
    </row>
    <row r="70" spans="1:13" ht="28.35" customHeight="1" x14ac:dyDescent="0.3">
      <c r="A70" s="4">
        <v>57</v>
      </c>
      <c r="B70" s="4" t="s">
        <v>132</v>
      </c>
      <c r="C70" t="s">
        <v>133</v>
      </c>
      <c r="D70" t="s">
        <v>41</v>
      </c>
      <c r="E70" t="s">
        <v>42</v>
      </c>
      <c r="F70" s="6">
        <v>1103537200</v>
      </c>
      <c r="G70" s="5">
        <v>976620700</v>
      </c>
      <c r="H70" s="5">
        <v>883707859.11999989</v>
      </c>
      <c r="I70" s="5">
        <v>129297100</v>
      </c>
      <c r="J70" s="5">
        <v>128330732.53000002</v>
      </c>
      <c r="K70" s="7">
        <f t="shared" si="0"/>
        <v>92912840.880000114</v>
      </c>
      <c r="L70" s="7">
        <f t="shared" si="1"/>
        <v>966367.46999998391</v>
      </c>
      <c r="M70" s="4"/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2023-12-08T06:09:42Z</dcterms:modified>
</cp:coreProperties>
</file>